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/>
  <c r="P32"/>
  <c r="O32"/>
  <c r="M32"/>
  <c r="K32"/>
  <c r="I32"/>
  <c r="R32" s="1"/>
  <c r="R31"/>
  <c r="R30"/>
  <c r="R29"/>
  <c r="R28"/>
  <c r="Q27"/>
  <c r="P27"/>
  <c r="O27"/>
  <c r="N27"/>
  <c r="M27"/>
  <c r="L27"/>
  <c r="K27"/>
  <c r="J27"/>
  <c r="I27"/>
  <c r="R27" s="1"/>
  <c r="R26"/>
  <c r="R25"/>
  <c r="R24"/>
  <c r="Q23"/>
  <c r="P23"/>
  <c r="O23"/>
  <c r="N23"/>
  <c r="I23"/>
  <c r="R23" s="1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</calcChain>
</file>

<file path=xl/sharedStrings.xml><?xml version="1.0" encoding="utf-8"?>
<sst xmlns="http://schemas.openxmlformats.org/spreadsheetml/2006/main" count="235" uniqueCount="170">
  <si>
    <t>Тип и № ОУ</t>
  </si>
  <si>
    <t>Ф.И.О.(полностью) автора (авторов)</t>
  </si>
  <si>
    <t>Класс</t>
  </si>
  <si>
    <t>Адрес электронной почты</t>
  </si>
  <si>
    <t>Количество авторов</t>
  </si>
  <si>
    <t>Название работы</t>
  </si>
  <si>
    <t>Научное направление (в соответствии с Положением)</t>
  </si>
  <si>
    <t>Ф.И.О.(полностью) руководителя, номер телефона для связи</t>
  </si>
  <si>
    <t>Актуальность темы, 2б</t>
  </si>
  <si>
    <t>Сформированность цели и задач, 3б</t>
  </si>
  <si>
    <t>Раскрытие темы, 3б</t>
  </si>
  <si>
    <t>Обоснованность методики, 3б</t>
  </si>
  <si>
    <t>Анализ результатов, 2б</t>
  </si>
  <si>
    <t>Сформированность выводов, 2б</t>
  </si>
  <si>
    <t>Практическая значимость, 2б</t>
  </si>
  <si>
    <t>Наглядный иллюстративный материал, 1б</t>
  </si>
  <si>
    <t>Оформление, 2б</t>
  </si>
  <si>
    <t>Итого баллов</t>
  </si>
  <si>
    <t>Решение жюри</t>
  </si>
  <si>
    <t>Комментарии</t>
  </si>
  <si>
    <t>БОУ г. Омска "Гимназия № 26"</t>
  </si>
  <si>
    <t>Петрунева Наталья Евгеньевна</t>
  </si>
  <si>
    <t>buterus85@mail.ru</t>
  </si>
  <si>
    <t>Совообразные птицы государственного природного зоологического заказника «Лузинская дача»</t>
  </si>
  <si>
    <t>Биология</t>
  </si>
  <si>
    <t>Бутерус Анна Ивановна</t>
  </si>
  <si>
    <t>БОУ г. Омска "Лицей № 54"</t>
  </si>
  <si>
    <t>Несмирная Мария Артёмовна</t>
  </si>
  <si>
    <t>mashanesmirnaya@yandex.ru</t>
  </si>
  <si>
    <t>Изучение факторов среды, определяющих периодичность размножения у птиц</t>
  </si>
  <si>
    <t>Сергеева Ольга Владимировна</t>
  </si>
  <si>
    <t>БОУ г. Омска "СОШ № 45"</t>
  </si>
  <si>
    <t>Ширинский Степан Денисович</t>
  </si>
  <si>
    <t>vfvf23051965@gmail.com</t>
  </si>
  <si>
    <t>Путешествие домашних животных (продолжение исследования "Психология взаимоотношений домашних животных")</t>
  </si>
  <si>
    <t>Кузьменко Нина Николаевна</t>
  </si>
  <si>
    <t>БОУ г. Омска "СОШ № 130", БУ ДО "Омская областная станция юных техников"</t>
  </si>
  <si>
    <t>Пестова Виктория Ивановна, Таранова Виктория Николаевна</t>
  </si>
  <si>
    <t>milanochka_mihailidi@mail.ru</t>
  </si>
  <si>
    <t>Оценка влияния коронавирусной инфекции на физиологическое состояние школьников</t>
  </si>
  <si>
    <t>Крикунова Наталья Андреевна (СОШ №130)
Михайлиди Милана Викторовна ("Обл СЮТ")</t>
  </si>
  <si>
    <t>Хусаинова Арина Данияровна, Хусаинова Аделина Жанатовна</t>
  </si>
  <si>
    <t>Влияние вермикультуры на качественный состав почвы</t>
  </si>
  <si>
    <t>Барков Евгений Витальевич, Моисеенко Илья Максимович</t>
  </si>
  <si>
    <t>Создание вермикомпостера для переработки пищевых отходов</t>
  </si>
  <si>
    <t>БОУ г. Омска "СОШ № 78"</t>
  </si>
  <si>
    <t>Понакер Ксения Сергеевна, Легенькая Мария Олеговна</t>
  </si>
  <si>
    <t>tvvolkova@mail.ru</t>
  </si>
  <si>
    <t>Окрашивание цветов в домашних условиях</t>
  </si>
  <si>
    <t>Чуйкова Елена Николаевна, Иматова Наталья Николаевна</t>
  </si>
  <si>
    <t xml:space="preserve">БОУ г. Омска«Казачья кадетская школа – интернат"
среднего общего образования имени 
Маршала Советского Союза Д.Т.Язова»
</t>
  </si>
  <si>
    <t>Аубакиров Мирас Азаматович</t>
  </si>
  <si>
    <t>jane984@mail.ru</t>
  </si>
  <si>
    <t>«Как помочь природе?»</t>
  </si>
  <si>
    <t>Резникова Евгения Павловна</t>
  </si>
  <si>
    <t>БОУ г. Омска "СОШ № 49"</t>
  </si>
  <si>
    <t>Чусовлянова Варвара Эдуардовна</t>
  </si>
  <si>
    <t>muhina.julya2011@yandex.ru</t>
  </si>
  <si>
    <t>Влияние Луны на человека</t>
  </si>
  <si>
    <t>Мухина Юлия Владимировна</t>
  </si>
  <si>
    <t>Аракелян Ангелина Робертовна</t>
  </si>
  <si>
    <t>Двойняшки- чудо жизни</t>
  </si>
  <si>
    <t>БОУ г. Омска "СОШ № 24"</t>
  </si>
  <si>
    <t>Коренной Никита Павлович</t>
  </si>
  <si>
    <t>a.korennaya78@yandex.ru</t>
  </si>
  <si>
    <t>Способы выращивания картофеля в условиях рискованного земледелия</t>
  </si>
  <si>
    <t>Коренная Альбина Валерьевна</t>
  </si>
  <si>
    <t>БОУ г. Омска "СОШ № 72 с УИОП"</t>
  </si>
  <si>
    <t>Козлов Михаил Олегович</t>
  </si>
  <si>
    <t>patlay.82@mail.ru</t>
  </si>
  <si>
    <t>Палочники как домашние питомцы. Содержание и уход</t>
  </si>
  <si>
    <t>Барадавкина Наталья Валентиновна, Бакаенко Татьяна Леонидовна</t>
  </si>
  <si>
    <t>очный этап</t>
  </si>
  <si>
    <t>Биология, 27.02.2023 г., главный корпус ОмГПУ (наб.Тухачевского, 14), 341 аудитория в 11:30</t>
  </si>
  <si>
    <t>БОУ г. Омска "СОШ № 17"</t>
  </si>
  <si>
    <t>Криницына Анна Евгеньевна</t>
  </si>
  <si>
    <t>nokia19990506@mail.ru</t>
  </si>
  <si>
    <t>Оценка влияния водной сигаретной вытяжки на растения</t>
  </si>
  <si>
    <t>Михейкина Нина Витальевна</t>
  </si>
  <si>
    <t>Данильченко Мария Александровна</t>
  </si>
  <si>
    <t>mari.dani.07@bk.ru</t>
  </si>
  <si>
    <t>Влияние музыки на рост и развитие растений</t>
  </si>
  <si>
    <t>Бородавкина Наталья Валентиновна</t>
  </si>
  <si>
    <t>БОУ г. Омска "СОШ № 7 имени Героя Советского Союза М.М Кузьмина"</t>
  </si>
  <si>
    <t>Марус Ева Максимовна</t>
  </si>
  <si>
    <t>jv_marus@mail.ru</t>
  </si>
  <si>
    <t>Великая муха науки</t>
  </si>
  <si>
    <t>Пахомова Валентина Васильевна</t>
  </si>
  <si>
    <t>БОУ г. Омска "СОШ №130", БУ ДО "Омская областная станция юных техников"</t>
  </si>
  <si>
    <t>Пермякова Дарья Александровна, Потапова Виктория Владимировна</t>
  </si>
  <si>
    <t>Определение влияния физической нагрузки на организм школьников</t>
  </si>
  <si>
    <t>БОУ г. Омска "СОШ № 21"</t>
  </si>
  <si>
    <t>Кудрина Эмилия Дмитриевна</t>
  </si>
  <si>
    <t>dvd_mks@mail.ru</t>
  </si>
  <si>
    <t>PETLOUNGE Гостиница для собак</t>
  </si>
  <si>
    <t>Зайкова Светлана Евгеньевна</t>
  </si>
  <si>
    <t>БОУ г. Омска "Гимназия № 85"</t>
  </si>
  <si>
    <t>Коршунова Владислава Андреевна</t>
  </si>
  <si>
    <t>Andrey_K_180588@mail.ru</t>
  </si>
  <si>
    <t>Изучение растворимости временных и постоянных зубов человека</t>
  </si>
  <si>
    <t>Воронина Татьяна Витальевна</t>
  </si>
  <si>
    <t>Бахарева Вероника Сергеевна</t>
  </si>
  <si>
    <t>gimnazya.85@yandex.ru</t>
  </si>
  <si>
    <t>Лекарственные растения Омской области и их влияние на здоровье человека</t>
  </si>
  <si>
    <t xml:space="preserve">Воронина Татьяна Витальевна
</t>
  </si>
  <si>
    <t>Евдокимова Дарья Михайловна</t>
  </si>
  <si>
    <t>Половое созревание девушек - подростков</t>
  </si>
  <si>
    <t>Денисова Татьяна Николаевна</t>
  </si>
  <si>
    <t>БОУ г. Омска "Лицей № 137"</t>
  </si>
  <si>
    <t>Мануилова Екатерина Романовна</t>
  </si>
  <si>
    <t>nmr137@mail.ru</t>
  </si>
  <si>
    <t>Томаты «вверх ногами 2»</t>
  </si>
  <si>
    <t>Нацаренус Юлия Александровна</t>
  </si>
  <si>
    <t>БОУ г. Омска "Лицей № 92"</t>
  </si>
  <si>
    <t>Матвиенко Софья Евгеньевна</t>
  </si>
  <si>
    <t>feoleksa@gmail.com</t>
  </si>
  <si>
    <t>Исследование почвы</t>
  </si>
  <si>
    <t>Монулович Лариса Михайловна</t>
  </si>
  <si>
    <t>Бухалова Арина Андреевна</t>
  </si>
  <si>
    <t>katryn0515@mail.ru</t>
  </si>
  <si>
    <t>Нервная система</t>
  </si>
  <si>
    <t>Савуткина Екатерина Васильевна</t>
  </si>
  <si>
    <t>Трушин Владимир Евгеньевич, Несмирных Ангелина Владимировна</t>
  </si>
  <si>
    <t>Влияние солей тяжелых металлов на рост и развитие плесневых грибов</t>
  </si>
  <si>
    <t>БОУ г. Омска "Лицей № 66"</t>
  </si>
  <si>
    <t>Ломакин Константин Юрьевич</t>
  </si>
  <si>
    <t>koi1981@mail.ru</t>
  </si>
  <si>
    <t>Синтез композита на основе природной биомассы для транспортировки агрофунгицида</t>
  </si>
  <si>
    <t>Кривонос Оксана Ивановна</t>
  </si>
  <si>
    <t>БОУ г. Омска "СОШ №77"</t>
  </si>
  <si>
    <t>Винжовская Екатерина Николаевна</t>
  </si>
  <si>
    <t>natali260590@mail.ru</t>
  </si>
  <si>
    <t xml:space="preserve">
Эффективность использования биоудобрения
</t>
  </si>
  <si>
    <t>Бабкина Наталья Владимировна</t>
  </si>
  <si>
    <t>БОУ г. Омска "Инженерно-технологический лицей № 25"</t>
  </si>
  <si>
    <t>Крысанова Валерия Михайловна</t>
  </si>
  <si>
    <t>060204d@mail.ru</t>
  </si>
  <si>
    <t>Изготовление и тспользование биоразлагаемой посуды на основе экологически чистых компонентов</t>
  </si>
  <si>
    <t>Щербакова Юлия Геннадьевна</t>
  </si>
  <si>
    <t>БОУ г. Омска "Гимназия № 75"</t>
  </si>
  <si>
    <t>Кривич Виктория Сергеевна</t>
  </si>
  <si>
    <t>tanjagov@mail.ru</t>
  </si>
  <si>
    <t>Слаймы и их влияние на уровень стресса организма человека</t>
  </si>
  <si>
    <t>Бакунина Ольга Романовна</t>
  </si>
  <si>
    <t>БОУ г. Омска "Гимназия № 62"</t>
  </si>
  <si>
    <t>Марчук Софья Андреевна</t>
  </si>
  <si>
    <t>krapivo612@yandex.ru</t>
  </si>
  <si>
    <t>Сокращение популяции рыб в водоёмах Омской области</t>
  </si>
  <si>
    <t>Куропятник Оксана Александровна</t>
  </si>
  <si>
    <t>БОУ г. Омска "СОШ № 95 с УИОП"</t>
  </si>
  <si>
    <t>Гудель Елизавета Вячеславовна</t>
  </si>
  <si>
    <t>school95@bou.omskportal.ru</t>
  </si>
  <si>
    <t>Современные средства химической защиты:
Пестициды – вред или польза?</t>
  </si>
  <si>
    <t>Рычкова Татьяна Владимировна</t>
  </si>
  <si>
    <t>БОУ г. Омска "СОШ № 109 с УИОП"</t>
  </si>
  <si>
    <t>Максимов Григорий Андреевич</t>
  </si>
  <si>
    <t>maksimova_el@list.ru</t>
  </si>
  <si>
    <t>Рост и развитие амаранта на почве загрязненной нефтью</t>
  </si>
  <si>
    <t>Максимова Елена Викторовна</t>
  </si>
  <si>
    <t>Члены жюри:</t>
  </si>
  <si>
    <t>Одинцев О.А.</t>
  </si>
  <si>
    <t>Кислый А.А.</t>
  </si>
  <si>
    <t>Пликина Н.В.</t>
  </si>
  <si>
    <t>Кубрина Л.В.</t>
  </si>
  <si>
    <t>Монтина И.М.</t>
  </si>
  <si>
    <t>Копченкова А.Д.</t>
  </si>
  <si>
    <t>Колпакова Т.Ю.</t>
  </si>
  <si>
    <t>Синицина М.К.</t>
  </si>
  <si>
    <t>Самойлова Г.В.</t>
  </si>
  <si>
    <t>Работы по направлению "естественнонаучное образование" могут быть перераспределены членами жюри по секциям:                                   - "Химия";                                                                  - "Науки о Земле";                                                                           - "Биология";                                                               - "БЖ и ЗОЖ".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</si>
</sst>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color rgb="FF000000"/>
      <name val="Arial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0C0C0"/>
      </left>
      <right style="medium">
        <color auto="1"/>
      </right>
      <top style="medium">
        <color rgb="FFC0C0C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4" borderId="0" xfId="0" applyNumberFormat="1" applyFill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="80" zoomScaleNormal="80" workbookViewId="0">
      <selection activeCell="U4" sqref="U4"/>
    </sheetView>
  </sheetViews>
  <sheetFormatPr defaultColWidth="8.5703125" defaultRowHeight="15"/>
  <cols>
    <col min="1" max="1" width="10" customWidth="1"/>
    <col min="2" max="2" width="13" customWidth="1"/>
    <col min="3" max="3" width="6.140625" customWidth="1"/>
    <col min="5" max="5" width="5.140625" customWidth="1"/>
    <col min="6" max="6" width="17.5703125" customWidth="1"/>
    <col min="7" max="7" width="13" style="1" customWidth="1"/>
    <col min="8" max="8" width="11.140625" customWidth="1"/>
    <col min="9" max="9" width="8.140625" customWidth="1"/>
    <col min="10" max="11" width="8.7109375" customWidth="1"/>
    <col min="14" max="14" width="9.7109375" customWidth="1"/>
    <col min="17" max="17" width="6.140625" customWidth="1"/>
    <col min="18" max="18" width="6.7109375" style="2" customWidth="1"/>
    <col min="19" max="19" width="9.140625" style="3" customWidth="1"/>
    <col min="20" max="20" width="13.7109375" customWidth="1"/>
    <col min="21" max="21" width="37.42578125" customWidth="1"/>
  </cols>
  <sheetData>
    <row r="1" spans="1:21" ht="121.5" customHeight="1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6" t="s">
        <v>17</v>
      </c>
      <c r="S1" s="7" t="s">
        <v>18</v>
      </c>
      <c r="T1" s="7" t="s">
        <v>19</v>
      </c>
      <c r="U1" s="21" t="s">
        <v>169</v>
      </c>
    </row>
    <row r="2" spans="1:21" ht="89.25">
      <c r="A2" s="8" t="s">
        <v>20</v>
      </c>
      <c r="B2" s="9" t="s">
        <v>21</v>
      </c>
      <c r="C2" s="8">
        <v>9</v>
      </c>
      <c r="D2" s="8" t="s">
        <v>22</v>
      </c>
      <c r="E2" s="8">
        <v>1</v>
      </c>
      <c r="F2" s="8" t="s">
        <v>23</v>
      </c>
      <c r="G2" s="10" t="s">
        <v>24</v>
      </c>
      <c r="H2" s="11" t="s">
        <v>25</v>
      </c>
      <c r="I2" s="8">
        <v>2</v>
      </c>
      <c r="J2" s="8">
        <v>2</v>
      </c>
      <c r="K2" s="8">
        <v>2</v>
      </c>
      <c r="L2" s="8">
        <v>1</v>
      </c>
      <c r="M2" s="8">
        <v>1</v>
      </c>
      <c r="N2" s="8">
        <v>1</v>
      </c>
      <c r="O2" s="8">
        <v>2</v>
      </c>
      <c r="P2" s="8">
        <v>1</v>
      </c>
      <c r="Q2" s="8">
        <v>1</v>
      </c>
      <c r="R2" s="12">
        <f t="shared" ref="R2:R32" si="0">SUM(I2:Q2)</f>
        <v>13</v>
      </c>
      <c r="S2" s="13"/>
      <c r="T2" s="13"/>
    </row>
    <row r="3" spans="1:21" ht="76.5">
      <c r="A3" s="8" t="s">
        <v>26</v>
      </c>
      <c r="B3" s="9" t="s">
        <v>27</v>
      </c>
      <c r="C3" s="8">
        <v>10</v>
      </c>
      <c r="D3" s="8" t="s">
        <v>28</v>
      </c>
      <c r="E3" s="8">
        <v>1</v>
      </c>
      <c r="F3" s="8" t="s">
        <v>29</v>
      </c>
      <c r="G3" s="10" t="s">
        <v>24</v>
      </c>
      <c r="H3" s="11" t="s">
        <v>30</v>
      </c>
      <c r="I3" s="8">
        <v>2</v>
      </c>
      <c r="J3" s="8">
        <v>2</v>
      </c>
      <c r="K3" s="8">
        <v>1</v>
      </c>
      <c r="L3" s="8">
        <v>1</v>
      </c>
      <c r="M3" s="8">
        <v>1</v>
      </c>
      <c r="N3" s="8">
        <v>1</v>
      </c>
      <c r="O3" s="8">
        <v>2</v>
      </c>
      <c r="P3" s="8">
        <v>1</v>
      </c>
      <c r="Q3" s="8">
        <v>2</v>
      </c>
      <c r="R3" s="12">
        <f t="shared" si="0"/>
        <v>13</v>
      </c>
      <c r="S3" s="13"/>
      <c r="T3" s="13"/>
    </row>
    <row r="4" spans="1:21" ht="114.75">
      <c r="A4" s="8" t="s">
        <v>31</v>
      </c>
      <c r="B4" s="9" t="s">
        <v>32</v>
      </c>
      <c r="C4" s="8">
        <v>6</v>
      </c>
      <c r="D4" s="8" t="s">
        <v>33</v>
      </c>
      <c r="E4" s="8">
        <v>1</v>
      </c>
      <c r="F4" s="8" t="s">
        <v>34</v>
      </c>
      <c r="G4" s="10" t="s">
        <v>24</v>
      </c>
      <c r="H4" s="11" t="s">
        <v>35</v>
      </c>
      <c r="I4" s="8">
        <v>2</v>
      </c>
      <c r="J4" s="8">
        <v>1</v>
      </c>
      <c r="K4" s="8">
        <v>1</v>
      </c>
      <c r="L4" s="8">
        <v>0</v>
      </c>
      <c r="M4" s="8">
        <v>1</v>
      </c>
      <c r="N4" s="8">
        <v>1</v>
      </c>
      <c r="O4" s="8">
        <v>0</v>
      </c>
      <c r="P4" s="8">
        <v>0</v>
      </c>
      <c r="Q4" s="8">
        <v>1</v>
      </c>
      <c r="R4" s="12">
        <f t="shared" si="0"/>
        <v>7</v>
      </c>
      <c r="S4" s="13"/>
      <c r="T4" s="13"/>
    </row>
    <row r="5" spans="1:21" ht="127.5">
      <c r="A5" s="8" t="s">
        <v>36</v>
      </c>
      <c r="B5" s="9" t="s">
        <v>37</v>
      </c>
      <c r="C5" s="8">
        <v>9</v>
      </c>
      <c r="D5" s="8" t="s">
        <v>38</v>
      </c>
      <c r="E5" s="8">
        <v>2</v>
      </c>
      <c r="F5" s="8" t="s">
        <v>39</v>
      </c>
      <c r="G5" s="10" t="s">
        <v>24</v>
      </c>
      <c r="H5" s="11" t="s">
        <v>40</v>
      </c>
      <c r="I5" s="8">
        <v>2</v>
      </c>
      <c r="J5" s="8">
        <v>2</v>
      </c>
      <c r="K5" s="8">
        <v>1</v>
      </c>
      <c r="L5" s="8">
        <v>2</v>
      </c>
      <c r="M5" s="8">
        <v>2</v>
      </c>
      <c r="N5" s="8">
        <v>1</v>
      </c>
      <c r="O5" s="8">
        <v>1</v>
      </c>
      <c r="P5" s="8">
        <v>1</v>
      </c>
      <c r="Q5" s="8">
        <v>1</v>
      </c>
      <c r="R5" s="12">
        <f t="shared" si="0"/>
        <v>13</v>
      </c>
      <c r="S5" s="13"/>
      <c r="T5" s="13"/>
    </row>
    <row r="6" spans="1:21" ht="127.5">
      <c r="A6" s="8" t="s">
        <v>36</v>
      </c>
      <c r="B6" s="9" t="s">
        <v>41</v>
      </c>
      <c r="C6" s="8">
        <v>8</v>
      </c>
      <c r="D6" s="8" t="s">
        <v>38</v>
      </c>
      <c r="E6" s="8">
        <v>2</v>
      </c>
      <c r="F6" s="8" t="s">
        <v>42</v>
      </c>
      <c r="G6" s="10" t="s">
        <v>24</v>
      </c>
      <c r="H6" s="11" t="s">
        <v>40</v>
      </c>
      <c r="I6" s="8">
        <v>2</v>
      </c>
      <c r="J6" s="8">
        <v>2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0</v>
      </c>
      <c r="Q6" s="8">
        <v>1</v>
      </c>
      <c r="R6" s="12">
        <f t="shared" si="0"/>
        <v>10</v>
      </c>
      <c r="S6" s="13"/>
      <c r="T6" s="13"/>
    </row>
    <row r="7" spans="1:21" ht="127.5">
      <c r="A7" s="8" t="s">
        <v>36</v>
      </c>
      <c r="B7" s="9" t="s">
        <v>43</v>
      </c>
      <c r="C7" s="8">
        <v>9</v>
      </c>
      <c r="D7" s="8" t="s">
        <v>38</v>
      </c>
      <c r="E7" s="8">
        <v>2</v>
      </c>
      <c r="F7" s="8" t="s">
        <v>44</v>
      </c>
      <c r="G7" s="10" t="s">
        <v>24</v>
      </c>
      <c r="H7" s="11" t="s">
        <v>40</v>
      </c>
      <c r="I7" s="8">
        <v>2</v>
      </c>
      <c r="J7" s="8">
        <v>2</v>
      </c>
      <c r="K7" s="8">
        <v>1</v>
      </c>
      <c r="L7" s="8">
        <v>2</v>
      </c>
      <c r="M7" s="8">
        <v>1</v>
      </c>
      <c r="N7" s="8">
        <v>1</v>
      </c>
      <c r="O7" s="8">
        <v>2</v>
      </c>
      <c r="P7" s="8">
        <v>1</v>
      </c>
      <c r="Q7" s="8">
        <v>1</v>
      </c>
      <c r="R7" s="12">
        <f t="shared" si="0"/>
        <v>13</v>
      </c>
      <c r="S7" s="13"/>
      <c r="T7" s="13"/>
    </row>
    <row r="8" spans="1:21" ht="76.5">
      <c r="A8" s="8" t="s">
        <v>45</v>
      </c>
      <c r="B8" s="9" t="s">
        <v>46</v>
      </c>
      <c r="C8" s="8">
        <v>9</v>
      </c>
      <c r="D8" s="8" t="s">
        <v>47</v>
      </c>
      <c r="E8" s="8">
        <v>2</v>
      </c>
      <c r="F8" s="8" t="s">
        <v>48</v>
      </c>
      <c r="G8" s="10" t="s">
        <v>24</v>
      </c>
      <c r="H8" s="11" t="s">
        <v>49</v>
      </c>
      <c r="I8" s="8">
        <v>1</v>
      </c>
      <c r="J8" s="8">
        <v>2</v>
      </c>
      <c r="K8" s="8">
        <v>2</v>
      </c>
      <c r="L8" s="8">
        <v>2</v>
      </c>
      <c r="M8" s="8">
        <v>1</v>
      </c>
      <c r="N8" s="8">
        <v>1</v>
      </c>
      <c r="O8" s="8">
        <v>2</v>
      </c>
      <c r="P8" s="8">
        <v>1</v>
      </c>
      <c r="Q8" s="8">
        <v>1</v>
      </c>
      <c r="R8" s="12">
        <f t="shared" si="0"/>
        <v>13</v>
      </c>
      <c r="S8" s="13"/>
      <c r="T8" s="13"/>
    </row>
    <row r="9" spans="1:21" ht="204">
      <c r="A9" s="8" t="s">
        <v>50</v>
      </c>
      <c r="B9" s="9" t="s">
        <v>51</v>
      </c>
      <c r="C9" s="8">
        <v>5</v>
      </c>
      <c r="D9" s="8" t="s">
        <v>52</v>
      </c>
      <c r="E9" s="8">
        <v>1</v>
      </c>
      <c r="F9" s="8" t="s">
        <v>53</v>
      </c>
      <c r="G9" s="10" t="s">
        <v>24</v>
      </c>
      <c r="H9" s="11" t="s">
        <v>54</v>
      </c>
      <c r="I9" s="8">
        <v>1</v>
      </c>
      <c r="J9" s="8">
        <v>1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1</v>
      </c>
      <c r="Q9" s="8">
        <v>1</v>
      </c>
      <c r="R9" s="12">
        <f t="shared" si="0"/>
        <v>5</v>
      </c>
      <c r="S9" s="13"/>
      <c r="T9" s="13"/>
    </row>
    <row r="10" spans="1:21" ht="51">
      <c r="A10" s="8" t="s">
        <v>55</v>
      </c>
      <c r="B10" s="9" t="s">
        <v>56</v>
      </c>
      <c r="C10" s="8">
        <v>9</v>
      </c>
      <c r="D10" s="8" t="s">
        <v>57</v>
      </c>
      <c r="E10" s="8">
        <v>1</v>
      </c>
      <c r="F10" s="8" t="s">
        <v>58</v>
      </c>
      <c r="G10" s="10" t="s">
        <v>24</v>
      </c>
      <c r="H10" s="11" t="s">
        <v>59</v>
      </c>
      <c r="I10" s="8">
        <v>1</v>
      </c>
      <c r="J10" s="8">
        <v>2</v>
      </c>
      <c r="K10" s="8">
        <v>2</v>
      </c>
      <c r="L10" s="8">
        <v>1</v>
      </c>
      <c r="M10" s="8">
        <v>2</v>
      </c>
      <c r="N10" s="8">
        <v>1</v>
      </c>
      <c r="O10" s="8">
        <v>1</v>
      </c>
      <c r="P10" s="8">
        <v>0</v>
      </c>
      <c r="Q10" s="8">
        <v>1</v>
      </c>
      <c r="R10" s="12">
        <f t="shared" si="0"/>
        <v>11</v>
      </c>
      <c r="S10" s="13"/>
      <c r="T10" s="13"/>
    </row>
    <row r="11" spans="1:21" ht="51">
      <c r="A11" s="8" t="s">
        <v>55</v>
      </c>
      <c r="B11" s="9" t="s">
        <v>60</v>
      </c>
      <c r="C11" s="8">
        <v>10</v>
      </c>
      <c r="D11" s="8" t="s">
        <v>57</v>
      </c>
      <c r="E11" s="8">
        <v>1</v>
      </c>
      <c r="F11" s="8" t="s">
        <v>61</v>
      </c>
      <c r="G11" s="10" t="s">
        <v>24</v>
      </c>
      <c r="H11" s="11" t="s">
        <v>59</v>
      </c>
      <c r="I11" s="8">
        <v>1</v>
      </c>
      <c r="J11" s="8">
        <v>3</v>
      </c>
      <c r="K11" s="8">
        <v>2</v>
      </c>
      <c r="L11" s="8">
        <v>1</v>
      </c>
      <c r="M11" s="8">
        <v>2</v>
      </c>
      <c r="N11" s="8">
        <v>1</v>
      </c>
      <c r="O11" s="8">
        <v>0</v>
      </c>
      <c r="P11" s="8">
        <v>0</v>
      </c>
      <c r="Q11" s="8">
        <v>1</v>
      </c>
      <c r="R11" s="12">
        <f t="shared" si="0"/>
        <v>11</v>
      </c>
      <c r="S11" s="13"/>
      <c r="T11" s="13"/>
    </row>
    <row r="12" spans="1:21" ht="76.5">
      <c r="A12" s="8" t="s">
        <v>62</v>
      </c>
      <c r="B12" s="9" t="s">
        <v>63</v>
      </c>
      <c r="C12" s="8">
        <v>8</v>
      </c>
      <c r="D12" s="8" t="s">
        <v>64</v>
      </c>
      <c r="E12" s="8">
        <v>1</v>
      </c>
      <c r="F12" s="8" t="s">
        <v>65</v>
      </c>
      <c r="G12" s="10" t="s">
        <v>24</v>
      </c>
      <c r="H12" s="11" t="s">
        <v>66</v>
      </c>
      <c r="I12" s="8">
        <v>1</v>
      </c>
      <c r="J12" s="8">
        <v>2</v>
      </c>
      <c r="K12" s="8">
        <v>2</v>
      </c>
      <c r="L12" s="8">
        <v>2</v>
      </c>
      <c r="M12" s="8">
        <v>1</v>
      </c>
      <c r="N12" s="8">
        <v>1</v>
      </c>
      <c r="O12" s="8">
        <v>2</v>
      </c>
      <c r="P12" s="8">
        <v>1</v>
      </c>
      <c r="Q12" s="8">
        <v>1</v>
      </c>
      <c r="R12" s="12">
        <f t="shared" si="0"/>
        <v>13</v>
      </c>
      <c r="S12" s="13"/>
      <c r="T12" s="13"/>
    </row>
    <row r="13" spans="1:21" ht="134.25" customHeight="1">
      <c r="A13" s="8" t="s">
        <v>67</v>
      </c>
      <c r="B13" s="9" t="s">
        <v>68</v>
      </c>
      <c r="C13" s="8">
        <v>5</v>
      </c>
      <c r="D13" s="8" t="s">
        <v>69</v>
      </c>
      <c r="E13" s="8">
        <v>2</v>
      </c>
      <c r="F13" s="8" t="s">
        <v>70</v>
      </c>
      <c r="G13" s="10" t="s">
        <v>24</v>
      </c>
      <c r="H13" s="11" t="s">
        <v>71</v>
      </c>
      <c r="I13" s="8">
        <v>2</v>
      </c>
      <c r="J13" s="8">
        <v>3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1</v>
      </c>
      <c r="Q13" s="8">
        <v>2</v>
      </c>
      <c r="R13" s="12">
        <f t="shared" si="0"/>
        <v>18</v>
      </c>
      <c r="S13" s="14" t="s">
        <v>72</v>
      </c>
      <c r="T13" s="14" t="s">
        <v>73</v>
      </c>
    </row>
    <row r="14" spans="1:21" ht="140.25" customHeight="1">
      <c r="A14" s="8" t="s">
        <v>74</v>
      </c>
      <c r="B14" s="9" t="s">
        <v>75</v>
      </c>
      <c r="C14" s="8">
        <v>9</v>
      </c>
      <c r="D14" s="8" t="s">
        <v>76</v>
      </c>
      <c r="E14" s="8">
        <v>1</v>
      </c>
      <c r="F14" s="8" t="s">
        <v>77</v>
      </c>
      <c r="G14" s="10" t="s">
        <v>24</v>
      </c>
      <c r="H14" s="11" t="s">
        <v>78</v>
      </c>
      <c r="I14" s="8">
        <v>1</v>
      </c>
      <c r="J14" s="8">
        <v>1</v>
      </c>
      <c r="K14" s="8">
        <v>3</v>
      </c>
      <c r="L14" s="8">
        <v>2</v>
      </c>
      <c r="M14" s="8">
        <v>2</v>
      </c>
      <c r="N14" s="8">
        <v>2</v>
      </c>
      <c r="O14" s="8">
        <v>1</v>
      </c>
      <c r="P14" s="8">
        <v>1</v>
      </c>
      <c r="Q14" s="8">
        <v>2</v>
      </c>
      <c r="R14" s="12">
        <f t="shared" si="0"/>
        <v>15</v>
      </c>
      <c r="S14" s="14" t="s">
        <v>72</v>
      </c>
      <c r="T14" s="14" t="s">
        <v>73</v>
      </c>
    </row>
    <row r="15" spans="1:21" ht="63.75">
      <c r="A15" s="8" t="s">
        <v>67</v>
      </c>
      <c r="B15" s="9" t="s">
        <v>79</v>
      </c>
      <c r="C15" s="8">
        <v>9</v>
      </c>
      <c r="D15" s="8" t="s">
        <v>80</v>
      </c>
      <c r="E15" s="8">
        <v>1</v>
      </c>
      <c r="F15" s="8" t="s">
        <v>81</v>
      </c>
      <c r="G15" s="10" t="s">
        <v>24</v>
      </c>
      <c r="H15" s="11" t="s">
        <v>82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12">
        <f t="shared" si="0"/>
        <v>9</v>
      </c>
      <c r="S15" s="13"/>
      <c r="T15" s="13"/>
    </row>
    <row r="16" spans="1:21" ht="145.5" customHeight="1">
      <c r="A16" s="8" t="s">
        <v>83</v>
      </c>
      <c r="B16" s="9" t="s">
        <v>84</v>
      </c>
      <c r="C16" s="8">
        <v>6</v>
      </c>
      <c r="D16" s="8" t="s">
        <v>85</v>
      </c>
      <c r="E16" s="8">
        <v>1</v>
      </c>
      <c r="F16" s="8" t="s">
        <v>86</v>
      </c>
      <c r="G16" s="10" t="s">
        <v>24</v>
      </c>
      <c r="H16" s="11" t="s">
        <v>87</v>
      </c>
      <c r="I16" s="8">
        <v>2</v>
      </c>
      <c r="J16" s="8">
        <v>3</v>
      </c>
      <c r="K16" s="8">
        <v>3</v>
      </c>
      <c r="L16" s="8">
        <v>3</v>
      </c>
      <c r="M16" s="8">
        <v>2</v>
      </c>
      <c r="N16" s="8">
        <v>2</v>
      </c>
      <c r="O16" s="8">
        <v>2</v>
      </c>
      <c r="P16" s="8">
        <v>1</v>
      </c>
      <c r="Q16" s="8">
        <v>2</v>
      </c>
      <c r="R16" s="12">
        <f t="shared" si="0"/>
        <v>20</v>
      </c>
      <c r="S16" s="14" t="s">
        <v>72</v>
      </c>
      <c r="T16" s="14" t="s">
        <v>73</v>
      </c>
    </row>
    <row r="17" spans="1:20" ht="127.5">
      <c r="A17" s="8" t="s">
        <v>88</v>
      </c>
      <c r="B17" s="9" t="s">
        <v>89</v>
      </c>
      <c r="C17" s="8">
        <v>8</v>
      </c>
      <c r="D17" s="8" t="s">
        <v>38</v>
      </c>
      <c r="E17" s="8">
        <v>2</v>
      </c>
      <c r="F17" s="8" t="s">
        <v>90</v>
      </c>
      <c r="G17" s="10" t="s">
        <v>24</v>
      </c>
      <c r="H17" s="11" t="s">
        <v>40</v>
      </c>
      <c r="I17" s="8">
        <v>2</v>
      </c>
      <c r="J17" s="8">
        <v>1</v>
      </c>
      <c r="K17" s="8">
        <v>1</v>
      </c>
      <c r="L17" s="8">
        <v>2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12">
        <f t="shared" si="0"/>
        <v>11</v>
      </c>
      <c r="S17" s="13"/>
      <c r="T17" s="13"/>
    </row>
    <row r="18" spans="1:20" ht="51">
      <c r="A18" s="8" t="s">
        <v>91</v>
      </c>
      <c r="B18" s="9" t="s">
        <v>92</v>
      </c>
      <c r="C18" s="8">
        <v>10</v>
      </c>
      <c r="D18" s="8" t="s">
        <v>93</v>
      </c>
      <c r="E18" s="8">
        <v>1</v>
      </c>
      <c r="F18" s="8" t="s">
        <v>94</v>
      </c>
      <c r="G18" s="10" t="s">
        <v>24</v>
      </c>
      <c r="H18" s="11" t="s">
        <v>95</v>
      </c>
      <c r="I18" s="8">
        <v>1</v>
      </c>
      <c r="J18" s="8">
        <v>1</v>
      </c>
      <c r="K18" s="8">
        <v>1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1</v>
      </c>
      <c r="R18" s="12">
        <f t="shared" si="0"/>
        <v>5</v>
      </c>
      <c r="S18" s="13"/>
      <c r="T18" s="13"/>
    </row>
    <row r="19" spans="1:20" ht="135.75" customHeight="1">
      <c r="A19" s="8" t="s">
        <v>96</v>
      </c>
      <c r="B19" s="9" t="s">
        <v>97</v>
      </c>
      <c r="C19" s="8">
        <v>6</v>
      </c>
      <c r="D19" s="8" t="s">
        <v>98</v>
      </c>
      <c r="E19" s="8">
        <v>1</v>
      </c>
      <c r="F19" s="8" t="s">
        <v>99</v>
      </c>
      <c r="G19" s="10" t="s">
        <v>24</v>
      </c>
      <c r="H19" s="11" t="s">
        <v>100</v>
      </c>
      <c r="I19" s="8">
        <v>2</v>
      </c>
      <c r="J19" s="8">
        <v>2</v>
      </c>
      <c r="K19" s="8">
        <v>2</v>
      </c>
      <c r="L19" s="8">
        <v>3</v>
      </c>
      <c r="M19" s="8">
        <v>2</v>
      </c>
      <c r="N19" s="8">
        <v>1.5</v>
      </c>
      <c r="O19" s="8">
        <v>2</v>
      </c>
      <c r="P19" s="8">
        <v>1</v>
      </c>
      <c r="Q19" s="8">
        <v>1.5</v>
      </c>
      <c r="R19" s="12">
        <f t="shared" si="0"/>
        <v>17</v>
      </c>
      <c r="S19" s="14" t="s">
        <v>72</v>
      </c>
      <c r="T19" s="14" t="s">
        <v>73</v>
      </c>
    </row>
    <row r="20" spans="1:20" ht="76.5">
      <c r="A20" s="8" t="s">
        <v>96</v>
      </c>
      <c r="B20" s="9" t="s">
        <v>101</v>
      </c>
      <c r="C20" s="8">
        <v>11</v>
      </c>
      <c r="D20" s="8" t="s">
        <v>102</v>
      </c>
      <c r="E20" s="8">
        <v>1</v>
      </c>
      <c r="F20" s="8" t="s">
        <v>103</v>
      </c>
      <c r="G20" s="10" t="s">
        <v>24</v>
      </c>
      <c r="H20" s="11" t="s">
        <v>104</v>
      </c>
      <c r="I20" s="8">
        <v>1</v>
      </c>
      <c r="J20" s="8">
        <v>1</v>
      </c>
      <c r="K20" s="8">
        <v>2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12">
        <f t="shared" si="0"/>
        <v>10</v>
      </c>
      <c r="S20" s="13"/>
      <c r="T20" s="13"/>
    </row>
    <row r="21" spans="1:20" ht="51">
      <c r="A21" s="8" t="s">
        <v>96</v>
      </c>
      <c r="B21" s="9" t="s">
        <v>105</v>
      </c>
      <c r="C21" s="8">
        <v>11</v>
      </c>
      <c r="D21" s="8" t="s">
        <v>102</v>
      </c>
      <c r="E21" s="8">
        <v>1</v>
      </c>
      <c r="F21" s="8" t="s">
        <v>106</v>
      </c>
      <c r="G21" s="10" t="s">
        <v>24</v>
      </c>
      <c r="H21" s="11" t="s">
        <v>107</v>
      </c>
      <c r="I21" s="8">
        <v>1</v>
      </c>
      <c r="J21" s="8">
        <v>2</v>
      </c>
      <c r="K21" s="8">
        <v>2</v>
      </c>
      <c r="L21" s="8">
        <v>0</v>
      </c>
      <c r="M21" s="8">
        <v>0</v>
      </c>
      <c r="N21" s="8">
        <v>0</v>
      </c>
      <c r="O21" s="8">
        <v>1</v>
      </c>
      <c r="P21" s="8">
        <v>1</v>
      </c>
      <c r="Q21" s="8">
        <v>1</v>
      </c>
      <c r="R21" s="12">
        <f t="shared" si="0"/>
        <v>8</v>
      </c>
      <c r="S21" s="13"/>
      <c r="T21" s="13"/>
    </row>
    <row r="22" spans="1:20" ht="136.5" customHeight="1">
      <c r="A22" s="8" t="s">
        <v>108</v>
      </c>
      <c r="B22" s="9" t="s">
        <v>109</v>
      </c>
      <c r="C22" s="8">
        <v>5</v>
      </c>
      <c r="D22" s="8" t="s">
        <v>110</v>
      </c>
      <c r="E22" s="8">
        <v>1</v>
      </c>
      <c r="F22" s="8" t="s">
        <v>111</v>
      </c>
      <c r="G22" s="10" t="s">
        <v>24</v>
      </c>
      <c r="H22" s="11" t="s">
        <v>112</v>
      </c>
      <c r="I22" s="8">
        <v>2</v>
      </c>
      <c r="J22" s="8">
        <v>3</v>
      </c>
      <c r="K22" s="8">
        <v>2</v>
      </c>
      <c r="L22" s="8">
        <v>2</v>
      </c>
      <c r="M22" s="8">
        <v>2</v>
      </c>
      <c r="N22" s="8">
        <v>2</v>
      </c>
      <c r="O22" s="8">
        <v>1</v>
      </c>
      <c r="P22" s="8">
        <v>1</v>
      </c>
      <c r="Q22" s="8">
        <v>1</v>
      </c>
      <c r="R22" s="12">
        <f t="shared" si="0"/>
        <v>16</v>
      </c>
      <c r="S22" s="14" t="s">
        <v>72</v>
      </c>
      <c r="T22" s="14" t="s">
        <v>73</v>
      </c>
    </row>
    <row r="23" spans="1:20" ht="51">
      <c r="A23" s="8" t="s">
        <v>113</v>
      </c>
      <c r="B23" s="9" t="s">
        <v>114</v>
      </c>
      <c r="C23" s="8">
        <v>8</v>
      </c>
      <c r="D23" s="8" t="s">
        <v>115</v>
      </c>
      <c r="E23" s="8">
        <v>1</v>
      </c>
      <c r="F23" s="8" t="s">
        <v>116</v>
      </c>
      <c r="G23" s="10" t="s">
        <v>24</v>
      </c>
      <c r="H23" s="11" t="s">
        <v>117</v>
      </c>
      <c r="I23" s="8">
        <f>I22</f>
        <v>2</v>
      </c>
      <c r="J23" s="8">
        <v>1</v>
      </c>
      <c r="K23" s="8">
        <v>2</v>
      </c>
      <c r="L23" s="8">
        <v>1</v>
      </c>
      <c r="M23" s="8">
        <v>2</v>
      </c>
      <c r="N23" s="8">
        <f>N22</f>
        <v>2</v>
      </c>
      <c r="O23" s="8">
        <f>O22</f>
        <v>1</v>
      </c>
      <c r="P23" s="8">
        <f>P22</f>
        <v>1</v>
      </c>
      <c r="Q23" s="8">
        <f>Q22</f>
        <v>1</v>
      </c>
      <c r="R23" s="12">
        <f t="shared" si="0"/>
        <v>13</v>
      </c>
      <c r="S23" s="13"/>
      <c r="T23" s="13"/>
    </row>
    <row r="24" spans="1:20" ht="51">
      <c r="A24" s="8" t="s">
        <v>108</v>
      </c>
      <c r="B24" s="9" t="s">
        <v>118</v>
      </c>
      <c r="C24" s="8">
        <v>8</v>
      </c>
      <c r="D24" s="8" t="s">
        <v>119</v>
      </c>
      <c r="E24" s="8">
        <v>1</v>
      </c>
      <c r="F24" s="8" t="s">
        <v>120</v>
      </c>
      <c r="G24" s="10" t="s">
        <v>24</v>
      </c>
      <c r="H24" s="11" t="s">
        <v>121</v>
      </c>
      <c r="I24" s="8">
        <v>1</v>
      </c>
      <c r="J24" s="8">
        <v>2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0</v>
      </c>
      <c r="Q24" s="8">
        <v>1</v>
      </c>
      <c r="R24" s="12">
        <f t="shared" si="0"/>
        <v>9</v>
      </c>
      <c r="S24" s="13"/>
      <c r="T24" s="13"/>
    </row>
    <row r="25" spans="1:20" ht="135" customHeight="1">
      <c r="A25" s="15" t="s">
        <v>36</v>
      </c>
      <c r="B25" s="16" t="s">
        <v>122</v>
      </c>
      <c r="C25" s="17">
        <v>9</v>
      </c>
      <c r="D25" s="17" t="s">
        <v>38</v>
      </c>
      <c r="E25" s="17">
        <v>2</v>
      </c>
      <c r="F25" s="17" t="s">
        <v>123</v>
      </c>
      <c r="G25" s="10" t="s">
        <v>24</v>
      </c>
      <c r="H25" s="18" t="s">
        <v>40</v>
      </c>
      <c r="I25" s="8">
        <v>2</v>
      </c>
      <c r="J25" s="8">
        <v>2</v>
      </c>
      <c r="K25" s="8">
        <v>3</v>
      </c>
      <c r="L25" s="8">
        <v>2</v>
      </c>
      <c r="M25" s="8">
        <v>2</v>
      </c>
      <c r="N25" s="8">
        <v>2</v>
      </c>
      <c r="O25" s="8">
        <v>2</v>
      </c>
      <c r="P25" s="8">
        <v>1</v>
      </c>
      <c r="Q25" s="8">
        <v>2</v>
      </c>
      <c r="R25" s="12">
        <f t="shared" si="0"/>
        <v>18</v>
      </c>
      <c r="S25" s="14" t="s">
        <v>72</v>
      </c>
      <c r="T25" s="14" t="s">
        <v>73</v>
      </c>
    </row>
    <row r="26" spans="1:20" ht="134.25" customHeight="1">
      <c r="A26" s="15" t="s">
        <v>124</v>
      </c>
      <c r="B26" s="16" t="s">
        <v>125</v>
      </c>
      <c r="C26" s="17">
        <v>6</v>
      </c>
      <c r="D26" s="17" t="s">
        <v>126</v>
      </c>
      <c r="E26" s="17">
        <v>1</v>
      </c>
      <c r="F26" s="17" t="s">
        <v>127</v>
      </c>
      <c r="G26" s="10" t="s">
        <v>24</v>
      </c>
      <c r="H26" s="18" t="s">
        <v>128</v>
      </c>
      <c r="I26" s="17">
        <v>1</v>
      </c>
      <c r="J26" s="17">
        <v>2</v>
      </c>
      <c r="K26" s="17">
        <v>2</v>
      </c>
      <c r="L26" s="17">
        <v>2</v>
      </c>
      <c r="M26" s="17">
        <v>2</v>
      </c>
      <c r="N26" s="17">
        <v>2</v>
      </c>
      <c r="O26" s="17">
        <v>2</v>
      </c>
      <c r="P26" s="17">
        <v>1</v>
      </c>
      <c r="Q26" s="17">
        <v>2</v>
      </c>
      <c r="R26" s="12">
        <f t="shared" si="0"/>
        <v>16</v>
      </c>
      <c r="S26" s="14" t="s">
        <v>72</v>
      </c>
      <c r="T26" s="14" t="s">
        <v>73</v>
      </c>
    </row>
    <row r="27" spans="1:20" ht="109.5" customHeight="1">
      <c r="A27" s="15" t="s">
        <v>129</v>
      </c>
      <c r="B27" s="16" t="s">
        <v>130</v>
      </c>
      <c r="C27" s="17">
        <v>11</v>
      </c>
      <c r="D27" s="17" t="s">
        <v>131</v>
      </c>
      <c r="E27" s="17">
        <v>1</v>
      </c>
      <c r="F27" s="17" t="s">
        <v>132</v>
      </c>
      <c r="G27" s="10" t="s">
        <v>24</v>
      </c>
      <c r="H27" s="18" t="s">
        <v>133</v>
      </c>
      <c r="I27" s="17">
        <f t="shared" ref="I27:Q27" si="1">I22</f>
        <v>2</v>
      </c>
      <c r="J27" s="17">
        <f t="shared" si="1"/>
        <v>3</v>
      </c>
      <c r="K27" s="17">
        <f t="shared" si="1"/>
        <v>2</v>
      </c>
      <c r="L27" s="17">
        <f t="shared" si="1"/>
        <v>2</v>
      </c>
      <c r="M27" s="17">
        <f t="shared" si="1"/>
        <v>2</v>
      </c>
      <c r="N27" s="17">
        <f t="shared" si="1"/>
        <v>2</v>
      </c>
      <c r="O27" s="17">
        <f t="shared" si="1"/>
        <v>1</v>
      </c>
      <c r="P27" s="17">
        <f t="shared" si="1"/>
        <v>1</v>
      </c>
      <c r="Q27" s="17">
        <f t="shared" si="1"/>
        <v>1</v>
      </c>
      <c r="R27" s="12">
        <f t="shared" si="0"/>
        <v>16</v>
      </c>
      <c r="S27" s="14" t="s">
        <v>72</v>
      </c>
      <c r="T27" s="14" t="s">
        <v>73</v>
      </c>
    </row>
    <row r="28" spans="1:20" ht="102">
      <c r="A28" s="15" t="s">
        <v>134</v>
      </c>
      <c r="B28" s="16" t="s">
        <v>135</v>
      </c>
      <c r="C28" s="17">
        <v>9</v>
      </c>
      <c r="D28" s="17" t="s">
        <v>136</v>
      </c>
      <c r="E28" s="17">
        <v>1</v>
      </c>
      <c r="F28" s="17" t="s">
        <v>137</v>
      </c>
      <c r="G28" s="10" t="s">
        <v>24</v>
      </c>
      <c r="H28" s="18" t="s">
        <v>138</v>
      </c>
      <c r="I28" s="17">
        <v>2</v>
      </c>
      <c r="J28" s="17">
        <v>2</v>
      </c>
      <c r="K28" s="17">
        <v>2</v>
      </c>
      <c r="L28" s="17">
        <v>2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2">
        <f t="shared" si="0"/>
        <v>13</v>
      </c>
      <c r="S28" s="13"/>
      <c r="T28" s="13"/>
    </row>
    <row r="29" spans="1:20" ht="108" customHeight="1">
      <c r="A29" s="15" t="s">
        <v>139</v>
      </c>
      <c r="B29" s="16" t="s">
        <v>140</v>
      </c>
      <c r="C29" s="17">
        <v>9</v>
      </c>
      <c r="D29" s="17" t="s">
        <v>141</v>
      </c>
      <c r="E29" s="17">
        <v>1</v>
      </c>
      <c r="F29" s="17" t="s">
        <v>142</v>
      </c>
      <c r="G29" s="17" t="s">
        <v>24</v>
      </c>
      <c r="H29" s="17" t="s">
        <v>143</v>
      </c>
      <c r="I29" s="17">
        <v>2</v>
      </c>
      <c r="J29" s="17">
        <v>2</v>
      </c>
      <c r="K29" s="17">
        <v>2</v>
      </c>
      <c r="L29" s="17">
        <v>1</v>
      </c>
      <c r="M29" s="17">
        <v>2</v>
      </c>
      <c r="N29" s="17">
        <v>2</v>
      </c>
      <c r="O29" s="17">
        <v>1</v>
      </c>
      <c r="P29" s="17">
        <v>1</v>
      </c>
      <c r="Q29" s="17">
        <v>2</v>
      </c>
      <c r="R29" s="12">
        <f t="shared" si="0"/>
        <v>15</v>
      </c>
      <c r="S29" s="14" t="s">
        <v>72</v>
      </c>
      <c r="T29" s="14" t="s">
        <v>73</v>
      </c>
    </row>
    <row r="30" spans="1:20" ht="51">
      <c r="A30" s="15" t="s">
        <v>144</v>
      </c>
      <c r="B30" s="16" t="s">
        <v>145</v>
      </c>
      <c r="C30" s="17">
        <v>10</v>
      </c>
      <c r="D30" s="17" t="s">
        <v>146</v>
      </c>
      <c r="E30" s="17">
        <v>1</v>
      </c>
      <c r="F30" s="17" t="s">
        <v>147</v>
      </c>
      <c r="G30" s="17" t="s">
        <v>24</v>
      </c>
      <c r="H30" s="17" t="s">
        <v>148</v>
      </c>
      <c r="I30" s="17">
        <v>2</v>
      </c>
      <c r="J30" s="17">
        <v>1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1</v>
      </c>
      <c r="R30" s="12">
        <f t="shared" si="0"/>
        <v>5</v>
      </c>
      <c r="S30" s="13"/>
      <c r="T30" s="13"/>
    </row>
    <row r="31" spans="1:20" ht="86.25" customHeight="1">
      <c r="A31" s="15" t="s">
        <v>149</v>
      </c>
      <c r="B31" s="16" t="s">
        <v>150</v>
      </c>
      <c r="C31" s="17">
        <v>11</v>
      </c>
      <c r="D31" s="17" t="s">
        <v>151</v>
      </c>
      <c r="E31" s="17">
        <v>1</v>
      </c>
      <c r="F31" s="17" t="s">
        <v>152</v>
      </c>
      <c r="G31" s="17" t="s">
        <v>24</v>
      </c>
      <c r="H31" s="17" t="s">
        <v>153</v>
      </c>
      <c r="I31" s="17">
        <v>1</v>
      </c>
      <c r="J31" s="17">
        <v>2</v>
      </c>
      <c r="K31" s="17">
        <v>2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2">
        <f t="shared" si="0"/>
        <v>11</v>
      </c>
      <c r="S31" s="13"/>
      <c r="T31" s="13"/>
    </row>
    <row r="32" spans="1:20" ht="63.75">
      <c r="A32" s="15" t="s">
        <v>154</v>
      </c>
      <c r="B32" s="16" t="s">
        <v>155</v>
      </c>
      <c r="C32" s="17">
        <v>9</v>
      </c>
      <c r="D32" s="17" t="s">
        <v>156</v>
      </c>
      <c r="E32" s="17">
        <v>1</v>
      </c>
      <c r="F32" s="17" t="s">
        <v>157</v>
      </c>
      <c r="G32" s="17" t="s">
        <v>24</v>
      </c>
      <c r="H32" s="17" t="s">
        <v>158</v>
      </c>
      <c r="I32" s="17">
        <f>I22</f>
        <v>2</v>
      </c>
      <c r="J32" s="17">
        <v>2</v>
      </c>
      <c r="K32" s="17">
        <f>K22</f>
        <v>2</v>
      </c>
      <c r="L32" s="17">
        <v>2</v>
      </c>
      <c r="M32" s="17">
        <f>M22</f>
        <v>2</v>
      </c>
      <c r="N32" s="17">
        <v>1</v>
      </c>
      <c r="O32" s="17">
        <f>O22</f>
        <v>1</v>
      </c>
      <c r="P32" s="17">
        <f>P22</f>
        <v>1</v>
      </c>
      <c r="Q32" s="17">
        <f>Q22</f>
        <v>1</v>
      </c>
      <c r="R32" s="12">
        <f t="shared" si="0"/>
        <v>14</v>
      </c>
      <c r="S32" s="14"/>
      <c r="T32" s="13"/>
    </row>
    <row r="33" spans="6:17">
      <c r="G33"/>
      <c r="I33" s="19"/>
      <c r="J33" s="19"/>
      <c r="K33" s="19"/>
      <c r="L33" s="19"/>
      <c r="M33" s="19"/>
      <c r="N33" s="19"/>
      <c r="O33" s="19"/>
      <c r="P33" s="19"/>
      <c r="Q33" s="19"/>
    </row>
    <row r="34" spans="6:17">
      <c r="G34"/>
      <c r="I34" s="19"/>
      <c r="J34" s="19"/>
      <c r="K34" s="19"/>
      <c r="L34" s="19"/>
      <c r="M34" s="19"/>
      <c r="N34" s="19"/>
      <c r="O34" s="19"/>
      <c r="P34" s="19"/>
      <c r="Q34" s="19"/>
    </row>
    <row r="35" spans="6:17">
      <c r="F35" t="s">
        <v>159</v>
      </c>
      <c r="G35" t="s">
        <v>160</v>
      </c>
      <c r="I35" s="20" t="s">
        <v>161</v>
      </c>
      <c r="J35" s="19"/>
      <c r="K35" s="19"/>
      <c r="L35" s="19"/>
      <c r="M35" s="19"/>
      <c r="N35" s="19"/>
      <c r="O35" s="19"/>
      <c r="P35" s="19"/>
      <c r="Q35" s="19"/>
    </row>
    <row r="36" spans="6:17">
      <c r="G36" t="s">
        <v>162</v>
      </c>
      <c r="I36" s="20" t="s">
        <v>163</v>
      </c>
      <c r="J36" s="19"/>
      <c r="K36" s="19"/>
      <c r="L36" s="19"/>
      <c r="M36" s="19"/>
      <c r="N36" s="19"/>
      <c r="O36" s="19"/>
      <c r="P36" s="19"/>
      <c r="Q36" s="19"/>
    </row>
    <row r="37" spans="6:17">
      <c r="G37" t="s">
        <v>164</v>
      </c>
      <c r="I37" s="20" t="s">
        <v>165</v>
      </c>
      <c r="J37" s="19"/>
      <c r="K37" s="19"/>
      <c r="L37" s="19"/>
      <c r="M37" s="19"/>
      <c r="N37" s="19"/>
      <c r="O37" s="19"/>
      <c r="P37" s="19"/>
      <c r="Q37" s="19"/>
    </row>
    <row r="38" spans="6:17">
      <c r="G38" t="s">
        <v>166</v>
      </c>
      <c r="I38" s="20" t="s">
        <v>167</v>
      </c>
      <c r="J38" s="19"/>
      <c r="K38" s="19"/>
      <c r="L38" s="19"/>
      <c r="M38" s="19"/>
      <c r="N38" s="19"/>
      <c r="O38" s="19"/>
      <c r="P38" s="19"/>
      <c r="Q38" s="19"/>
    </row>
    <row r="39" spans="6:17">
      <c r="G39" t="s">
        <v>168</v>
      </c>
      <c r="I39" s="19"/>
      <c r="J39" s="19"/>
      <c r="K39" s="19"/>
      <c r="L39" s="19"/>
      <c r="M39" s="19"/>
      <c r="N39" s="19"/>
      <c r="O39" s="19"/>
      <c r="P39" s="19"/>
      <c r="Q39" s="19"/>
    </row>
    <row r="40" spans="6:17">
      <c r="G40"/>
      <c r="I40" s="19"/>
      <c r="J40" s="19"/>
      <c r="K40" s="19"/>
      <c r="L40" s="19"/>
      <c r="M40" s="19"/>
      <c r="N40" s="19"/>
      <c r="O40" s="19"/>
      <c r="P40" s="19"/>
      <c r="Q40" s="19"/>
    </row>
    <row r="41" spans="6:17">
      <c r="G41"/>
      <c r="I41" s="19"/>
      <c r="J41" s="19"/>
      <c r="K41" s="19"/>
      <c r="L41" s="19"/>
      <c r="M41" s="19"/>
      <c r="N41" s="19"/>
      <c r="O41" s="19"/>
      <c r="P41" s="19"/>
      <c r="Q41" s="19"/>
    </row>
    <row r="42" spans="6:17">
      <c r="G42"/>
      <c r="I42" s="19"/>
      <c r="J42" s="19"/>
      <c r="K42" s="19"/>
      <c r="L42" s="19"/>
      <c r="M42" s="19"/>
      <c r="N42" s="19"/>
      <c r="O42" s="19"/>
      <c r="P42" s="19"/>
      <c r="Q42" s="19"/>
    </row>
    <row r="43" spans="6:17">
      <c r="G43"/>
      <c r="I43" s="19"/>
      <c r="J43" s="19"/>
      <c r="K43" s="19"/>
      <c r="L43" s="19"/>
      <c r="M43" s="19"/>
      <c r="N43" s="19"/>
      <c r="O43" s="19"/>
      <c r="P43" s="19"/>
      <c r="Q43" s="19"/>
    </row>
    <row r="44" spans="6:17">
      <c r="G44"/>
      <c r="I44" s="19"/>
      <c r="J44" s="19"/>
      <c r="K44" s="19"/>
      <c r="L44" s="19"/>
      <c r="M44" s="19"/>
      <c r="N44" s="19"/>
      <c r="O44" s="19"/>
      <c r="P44" s="19"/>
      <c r="Q44" s="19"/>
    </row>
    <row r="45" spans="6:17">
      <c r="G45"/>
      <c r="I45" s="19"/>
      <c r="J45" s="19"/>
      <c r="K45" s="19"/>
      <c r="L45" s="19"/>
      <c r="M45" s="19"/>
      <c r="N45" s="19"/>
      <c r="O45" s="19"/>
      <c r="P45" s="19"/>
      <c r="Q45" s="19"/>
    </row>
    <row r="46" spans="6:17">
      <c r="G46"/>
      <c r="I46" s="19"/>
      <c r="J46" s="19"/>
      <c r="K46" s="19"/>
      <c r="L46" s="19"/>
      <c r="M46" s="19"/>
      <c r="N46" s="19"/>
      <c r="O46" s="19"/>
      <c r="P46" s="19"/>
      <c r="Q46" s="19"/>
    </row>
    <row r="47" spans="6:17">
      <c r="G47"/>
      <c r="I47" s="19"/>
      <c r="J47" s="19"/>
      <c r="K47" s="19"/>
      <c r="L47" s="19"/>
      <c r="M47" s="19"/>
      <c r="N47" s="19"/>
      <c r="O47" s="19"/>
      <c r="P47" s="19"/>
      <c r="Q47" s="19"/>
    </row>
    <row r="48" spans="6:17">
      <c r="G48"/>
      <c r="I48" s="19"/>
      <c r="J48" s="19"/>
      <c r="K48" s="19"/>
      <c r="L48" s="19"/>
      <c r="M48" s="19"/>
      <c r="N48" s="19"/>
      <c r="O48" s="19"/>
      <c r="P48" s="19"/>
      <c r="Q48" s="19"/>
    </row>
    <row r="49" spans="7:17">
      <c r="G49"/>
      <c r="I49" s="19"/>
      <c r="J49" s="19"/>
      <c r="K49" s="19"/>
      <c r="L49" s="19"/>
      <c r="M49" s="19"/>
      <c r="N49" s="19"/>
      <c r="O49" s="19"/>
      <c r="P49" s="19"/>
      <c r="Q49" s="19"/>
    </row>
    <row r="50" spans="7:17">
      <c r="G50"/>
      <c r="I50" s="19"/>
      <c r="J50" s="19"/>
      <c r="K50" s="19"/>
      <c r="L50" s="19"/>
      <c r="M50" s="19"/>
      <c r="N50" s="19"/>
      <c r="O50" s="19"/>
      <c r="P50" s="19"/>
      <c r="Q50" s="19"/>
    </row>
    <row r="51" spans="7:17">
      <c r="G51"/>
      <c r="I51" s="19"/>
      <c r="J51" s="19"/>
      <c r="K51" s="19"/>
      <c r="L51" s="19"/>
      <c r="M51" s="19"/>
      <c r="N51" s="19"/>
      <c r="O51" s="19"/>
      <c r="P51" s="19"/>
      <c r="Q51" s="19"/>
    </row>
    <row r="52" spans="7:17">
      <c r="G52"/>
      <c r="I52" s="19"/>
      <c r="J52" s="19"/>
      <c r="K52" s="19"/>
      <c r="L52" s="19"/>
      <c r="M52" s="19"/>
      <c r="N52" s="19"/>
      <c r="O52" s="19"/>
      <c r="P52" s="19"/>
      <c r="Q52" s="19"/>
    </row>
    <row r="53" spans="7:17">
      <c r="G53"/>
      <c r="I53" s="19"/>
      <c r="J53" s="19"/>
      <c r="K53" s="19"/>
      <c r="L53" s="19"/>
      <c r="M53" s="19"/>
      <c r="N53" s="19"/>
      <c r="O53" s="19"/>
      <c r="P53" s="19"/>
      <c r="Q53" s="19"/>
    </row>
    <row r="54" spans="7:17">
      <c r="G54"/>
      <c r="I54" s="19"/>
      <c r="J54" s="19"/>
      <c r="K54" s="19"/>
      <c r="L54" s="19"/>
      <c r="M54" s="19"/>
      <c r="N54" s="19"/>
      <c r="O54" s="19"/>
      <c r="P54" s="19"/>
      <c r="Q54" s="19"/>
    </row>
    <row r="55" spans="7:17">
      <c r="G55"/>
      <c r="I55" s="19"/>
      <c r="J55" s="19"/>
      <c r="K55" s="19"/>
      <c r="L55" s="19"/>
      <c r="M55" s="19"/>
      <c r="N55" s="19"/>
      <c r="O55" s="19"/>
      <c r="P55" s="19"/>
      <c r="Q55" s="19"/>
    </row>
    <row r="56" spans="7:17">
      <c r="G56"/>
      <c r="I56" s="19"/>
      <c r="J56" s="19"/>
      <c r="K56" s="19"/>
      <c r="L56" s="19"/>
      <c r="M56" s="19"/>
      <c r="N56" s="19"/>
      <c r="O56" s="19"/>
      <c r="P56" s="19"/>
      <c r="Q56" s="19"/>
    </row>
    <row r="57" spans="7:17">
      <c r="G57"/>
      <c r="I57" s="19"/>
      <c r="J57" s="19"/>
      <c r="K57" s="19"/>
      <c r="L57" s="19"/>
      <c r="M57" s="19"/>
      <c r="N57" s="19"/>
      <c r="O57" s="19"/>
      <c r="P57" s="19"/>
      <c r="Q57" s="19"/>
    </row>
    <row r="58" spans="7:17">
      <c r="G58"/>
      <c r="I58" s="19"/>
      <c r="J58" s="19"/>
      <c r="K58" s="19"/>
      <c r="L58" s="19"/>
      <c r="M58" s="19"/>
      <c r="N58" s="19"/>
      <c r="O58" s="19"/>
      <c r="P58" s="19"/>
      <c r="Q58" s="19"/>
    </row>
    <row r="59" spans="7:17">
      <c r="G59"/>
      <c r="I59" s="19"/>
      <c r="J59" s="19"/>
      <c r="K59" s="19"/>
      <c r="L59" s="19"/>
      <c r="M59" s="19"/>
      <c r="N59" s="19"/>
      <c r="O59" s="19"/>
      <c r="P59" s="19"/>
      <c r="Q59" s="19"/>
    </row>
    <row r="60" spans="7:17">
      <c r="G60"/>
      <c r="I60" s="19"/>
      <c r="J60" s="19"/>
      <c r="K60" s="19"/>
      <c r="L60" s="19"/>
      <c r="M60" s="19"/>
      <c r="N60" s="19"/>
      <c r="O60" s="19"/>
      <c r="P60" s="19"/>
      <c r="Q60" s="19"/>
    </row>
    <row r="61" spans="7:17">
      <c r="G61"/>
      <c r="I61" s="19"/>
      <c r="J61" s="19"/>
      <c r="K61" s="19"/>
      <c r="L61" s="19"/>
      <c r="M61" s="19"/>
      <c r="N61" s="19"/>
      <c r="O61" s="19"/>
      <c r="P61" s="19"/>
      <c r="Q61" s="19"/>
    </row>
    <row r="62" spans="7:17">
      <c r="G62"/>
      <c r="I62" s="19"/>
      <c r="J62" s="19"/>
      <c r="K62" s="19"/>
      <c r="L62" s="19"/>
      <c r="M62" s="19"/>
      <c r="N62" s="19"/>
      <c r="O62" s="19"/>
      <c r="P62" s="19"/>
      <c r="Q62" s="19"/>
    </row>
    <row r="63" spans="7:17">
      <c r="G63"/>
      <c r="I63" s="19"/>
      <c r="J63" s="19"/>
      <c r="K63" s="19"/>
      <c r="L63" s="19"/>
      <c r="M63" s="19"/>
      <c r="N63" s="19"/>
      <c r="O63" s="19"/>
      <c r="P63" s="19"/>
      <c r="Q63" s="19"/>
    </row>
    <row r="64" spans="7:17">
      <c r="G64"/>
      <c r="I64" s="19"/>
      <c r="J64" s="19"/>
      <c r="K64" s="19"/>
      <c r="L64" s="19"/>
      <c r="M64" s="19"/>
      <c r="N64" s="19"/>
      <c r="O64" s="19"/>
      <c r="P64" s="19"/>
      <c r="Q64" s="19"/>
    </row>
    <row r="65" spans="7:17">
      <c r="G65"/>
      <c r="I65" s="19"/>
      <c r="J65" s="19"/>
      <c r="K65" s="19"/>
      <c r="L65" s="19"/>
      <c r="M65" s="19"/>
      <c r="N65" s="19"/>
      <c r="O65" s="19"/>
      <c r="P65" s="19"/>
      <c r="Q65" s="19"/>
    </row>
    <row r="66" spans="7:17">
      <c r="G66"/>
      <c r="I66" s="19"/>
      <c r="J66" s="19"/>
      <c r="K66" s="19"/>
      <c r="L66" s="19"/>
      <c r="M66" s="19"/>
      <c r="N66" s="19"/>
      <c r="O66" s="19"/>
      <c r="P66" s="19"/>
      <c r="Q66" s="19"/>
    </row>
    <row r="67" spans="7:17">
      <c r="G67"/>
      <c r="I67" s="19"/>
      <c r="J67" s="19"/>
      <c r="K67" s="19"/>
      <c r="L67" s="19"/>
      <c r="M67" s="19"/>
      <c r="N67" s="19"/>
      <c r="O67" s="19"/>
      <c r="P67" s="19"/>
      <c r="Q67" s="19"/>
    </row>
    <row r="68" spans="7:17">
      <c r="G68"/>
      <c r="I68" s="19"/>
      <c r="J68" s="19"/>
      <c r="K68" s="19"/>
      <c r="L68" s="19"/>
      <c r="M68" s="19"/>
      <c r="N68" s="19"/>
      <c r="O68" s="19"/>
      <c r="P68" s="19"/>
      <c r="Q68" s="19"/>
    </row>
    <row r="69" spans="7:17">
      <c r="I69" s="19"/>
      <c r="J69" s="19"/>
      <c r="K69" s="19"/>
      <c r="L69" s="19"/>
      <c r="M69" s="19"/>
      <c r="N69" s="19"/>
      <c r="O69" s="19"/>
      <c r="P69" s="19"/>
      <c r="Q69" s="19"/>
    </row>
    <row r="70" spans="7:17">
      <c r="I70" s="19"/>
      <c r="J70" s="19"/>
      <c r="K70" s="19"/>
      <c r="L70" s="19"/>
      <c r="M70" s="19"/>
      <c r="N70" s="19"/>
      <c r="O70" s="19"/>
      <c r="P70" s="19"/>
      <c r="Q70" s="19"/>
    </row>
    <row r="71" spans="7:17">
      <c r="I71" s="19"/>
      <c r="J71" s="19"/>
      <c r="K71" s="19"/>
      <c r="L71" s="19"/>
      <c r="M71" s="19"/>
      <c r="N71" s="19"/>
      <c r="O71" s="19"/>
      <c r="P71" s="19"/>
      <c r="Q71" s="19"/>
    </row>
    <row r="72" spans="7:17">
      <c r="I72" s="19"/>
      <c r="J72" s="19"/>
      <c r="K72" s="19"/>
      <c r="L72" s="19"/>
      <c r="M72" s="19"/>
      <c r="N72" s="19"/>
      <c r="O72" s="19"/>
      <c r="P72" s="19"/>
      <c r="Q72" s="19"/>
    </row>
    <row r="73" spans="7:17">
      <c r="I73" s="19"/>
      <c r="J73" s="19"/>
      <c r="K73" s="19"/>
      <c r="L73" s="19"/>
      <c r="M73" s="19"/>
      <c r="N73" s="19"/>
      <c r="O73" s="19"/>
      <c r="P73" s="19"/>
      <c r="Q73" s="19"/>
    </row>
    <row r="74" spans="7:17">
      <c r="I74" s="19"/>
      <c r="J74" s="19"/>
      <c r="K74" s="19"/>
      <c r="L74" s="19"/>
      <c r="M74" s="19"/>
      <c r="N74" s="19"/>
      <c r="O74" s="19"/>
      <c r="P74" s="19"/>
      <c r="Q74" s="19"/>
    </row>
    <row r="75" spans="7:17">
      <c r="I75" s="19"/>
      <c r="J75" s="19"/>
      <c r="K75" s="19"/>
      <c r="L75" s="19"/>
      <c r="M75" s="19"/>
      <c r="N75" s="19"/>
      <c r="O75" s="19"/>
      <c r="P75" s="19"/>
      <c r="Q75" s="19"/>
    </row>
    <row r="76" spans="7:17">
      <c r="I76" s="19"/>
      <c r="J76" s="19"/>
      <c r="K76" s="19"/>
      <c r="L76" s="19"/>
      <c r="M76" s="19"/>
      <c r="N76" s="19"/>
      <c r="O76" s="19"/>
      <c r="P76" s="19"/>
      <c r="Q76" s="19"/>
    </row>
    <row r="77" spans="7:17">
      <c r="I77" s="19"/>
      <c r="J77" s="19"/>
      <c r="K77" s="19"/>
      <c r="L77" s="19"/>
      <c r="M77" s="19"/>
      <c r="N77" s="19"/>
      <c r="O77" s="19"/>
      <c r="P77" s="19"/>
      <c r="Q77" s="19"/>
    </row>
    <row r="78" spans="7:17">
      <c r="I78" s="19"/>
      <c r="J78" s="19"/>
      <c r="K78" s="19"/>
      <c r="L78" s="19"/>
      <c r="M78" s="19"/>
      <c r="N78" s="19"/>
      <c r="O78" s="19"/>
      <c r="P78" s="19"/>
      <c r="Q78" s="19"/>
    </row>
    <row r="79" spans="7:17">
      <c r="I79" s="19"/>
      <c r="J79" s="19"/>
      <c r="K79" s="19"/>
      <c r="L79" s="19"/>
      <c r="M79" s="19"/>
      <c r="N79" s="19"/>
      <c r="O79" s="19"/>
      <c r="P79" s="19"/>
      <c r="Q79" s="19"/>
    </row>
    <row r="80" spans="7:17">
      <c r="I80" s="19"/>
      <c r="J80" s="19"/>
      <c r="K80" s="19"/>
      <c r="L80" s="19"/>
      <c r="M80" s="19"/>
      <c r="N80" s="19"/>
      <c r="O80" s="19"/>
      <c r="P80" s="19"/>
      <c r="Q80" s="19"/>
    </row>
    <row r="81" spans="9:17">
      <c r="I81" s="19"/>
      <c r="J81" s="19"/>
      <c r="K81" s="19"/>
      <c r="L81" s="19"/>
      <c r="M81" s="19"/>
      <c r="N81" s="19"/>
      <c r="O81" s="19"/>
      <c r="P81" s="19"/>
      <c r="Q81" s="19"/>
    </row>
    <row r="82" spans="9:17">
      <c r="I82" s="19"/>
      <c r="J82" s="19"/>
      <c r="K82" s="19"/>
      <c r="L82" s="19"/>
      <c r="M82" s="19"/>
      <c r="N82" s="19"/>
      <c r="O82" s="19"/>
      <c r="P82" s="19"/>
      <c r="Q82" s="19"/>
    </row>
    <row r="83" spans="9:17">
      <c r="I83" s="19"/>
      <c r="J83" s="19"/>
      <c r="K83" s="19"/>
      <c r="L83" s="19"/>
      <c r="M83" s="19"/>
      <c r="N83" s="19"/>
      <c r="O83" s="19"/>
      <c r="P83" s="19"/>
      <c r="Q83" s="19"/>
    </row>
    <row r="84" spans="9:17">
      <c r="I84" s="19"/>
      <c r="J84" s="19"/>
      <c r="K84" s="19"/>
      <c r="L84" s="19"/>
      <c r="M84" s="19"/>
      <c r="N84" s="19"/>
      <c r="O84" s="19"/>
      <c r="P84" s="19"/>
      <c r="Q84" s="19"/>
    </row>
    <row r="85" spans="9:17">
      <c r="I85" s="19"/>
      <c r="J85" s="19"/>
      <c r="K85" s="19"/>
      <c r="L85" s="19"/>
      <c r="M85" s="19"/>
      <c r="N85" s="19"/>
      <c r="O85" s="19"/>
      <c r="P85" s="19"/>
      <c r="Q85" s="19"/>
    </row>
    <row r="86" spans="9:17">
      <c r="I86" s="19"/>
      <c r="J86" s="19"/>
      <c r="K86" s="19"/>
      <c r="L86" s="19"/>
      <c r="M86" s="19"/>
      <c r="N86" s="19"/>
      <c r="O86" s="19"/>
      <c r="P86" s="19"/>
      <c r="Q86" s="19"/>
    </row>
    <row r="87" spans="9:17">
      <c r="I87" s="19"/>
      <c r="J87" s="19"/>
      <c r="K87" s="19"/>
      <c r="L87" s="19"/>
      <c r="M87" s="19"/>
      <c r="N87" s="19"/>
      <c r="O87" s="19"/>
      <c r="P87" s="19"/>
      <c r="Q87" s="19"/>
    </row>
    <row r="88" spans="9:17">
      <c r="I88" s="19"/>
      <c r="J88" s="19"/>
      <c r="K88" s="19"/>
      <c r="L88" s="19"/>
      <c r="M88" s="19"/>
      <c r="N88" s="19"/>
      <c r="O88" s="19"/>
      <c r="P88" s="19"/>
      <c r="Q88" s="19"/>
    </row>
    <row r="89" spans="9:17">
      <c r="I89" s="19"/>
      <c r="J89" s="19"/>
      <c r="K89" s="19"/>
      <c r="L89" s="19"/>
      <c r="M89" s="19"/>
      <c r="N89" s="19"/>
      <c r="O89" s="19"/>
      <c r="P89" s="19"/>
      <c r="Q89" s="19"/>
    </row>
    <row r="90" spans="9:17">
      <c r="I90" s="19"/>
      <c r="J90" s="19"/>
      <c r="K90" s="19"/>
      <c r="L90" s="19"/>
      <c r="M90" s="19"/>
      <c r="N90" s="19"/>
      <c r="O90" s="19"/>
      <c r="P90" s="19"/>
      <c r="Q90" s="19"/>
    </row>
    <row r="91" spans="9:17">
      <c r="I91" s="19"/>
      <c r="J91" s="19"/>
      <c r="K91" s="19"/>
      <c r="L91" s="19"/>
      <c r="M91" s="19"/>
      <c r="N91" s="19"/>
      <c r="O91" s="19"/>
      <c r="P91" s="19"/>
      <c r="Q91" s="19"/>
    </row>
    <row r="92" spans="9:17">
      <c r="I92" s="19"/>
      <c r="J92" s="19"/>
      <c r="K92" s="19"/>
      <c r="L92" s="19"/>
      <c r="M92" s="19"/>
      <c r="N92" s="19"/>
      <c r="O92" s="19"/>
      <c r="P92" s="19"/>
      <c r="Q92" s="19"/>
    </row>
    <row r="93" spans="9:17">
      <c r="I93" s="19"/>
      <c r="J93" s="19"/>
      <c r="K93" s="19"/>
      <c r="L93" s="19"/>
      <c r="M93" s="19"/>
      <c r="N93" s="19"/>
      <c r="O93" s="19"/>
      <c r="P93" s="19"/>
      <c r="Q93" s="19"/>
    </row>
    <row r="94" spans="9:17">
      <c r="I94" s="19"/>
      <c r="J94" s="19"/>
      <c r="K94" s="19"/>
      <c r="L94" s="19"/>
      <c r="M94" s="19"/>
      <c r="N94" s="19"/>
      <c r="O94" s="19"/>
      <c r="P94" s="19"/>
      <c r="Q94" s="19"/>
    </row>
    <row r="95" spans="9:17">
      <c r="I95" s="19"/>
      <c r="J95" s="19"/>
      <c r="K95" s="19"/>
      <c r="L95" s="19"/>
      <c r="M95" s="19"/>
      <c r="N95" s="19"/>
      <c r="O95" s="19"/>
      <c r="P95" s="19"/>
      <c r="Q95" s="19"/>
    </row>
    <row r="96" spans="9:17">
      <c r="I96" s="19"/>
      <c r="J96" s="19"/>
      <c r="K96" s="19"/>
      <c r="L96" s="19"/>
      <c r="M96" s="19"/>
      <c r="N96" s="19"/>
      <c r="O96" s="19"/>
      <c r="P96" s="19"/>
      <c r="Q96" s="19"/>
    </row>
    <row r="97" spans="9:17">
      <c r="I97" s="19"/>
      <c r="J97" s="19"/>
      <c r="K97" s="19"/>
      <c r="L97" s="19"/>
      <c r="M97" s="19"/>
      <c r="N97" s="19"/>
      <c r="O97" s="19"/>
      <c r="P97" s="19"/>
      <c r="Q97" s="19"/>
    </row>
    <row r="98" spans="9:17">
      <c r="I98" s="19"/>
      <c r="J98" s="19"/>
      <c r="K98" s="19"/>
      <c r="L98" s="19"/>
      <c r="M98" s="19"/>
      <c r="N98" s="19"/>
      <c r="O98" s="19"/>
      <c r="P98" s="19"/>
      <c r="Q98" s="19"/>
    </row>
    <row r="99" spans="9:17">
      <c r="I99" s="19"/>
      <c r="J99" s="19"/>
      <c r="K99" s="19"/>
      <c r="L99" s="19"/>
      <c r="M99" s="19"/>
      <c r="N99" s="19"/>
      <c r="O99" s="19"/>
      <c r="P99" s="19"/>
      <c r="Q99" s="19"/>
    </row>
    <row r="100" spans="9:17"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9:17"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9:17"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9:17"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9:17"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9:17"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9:17"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9:17"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9:17"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9:17"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9:17"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9:17"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9:17"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9:17"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9:17"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9:17"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9:17"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9:17">
      <c r="I117" s="19"/>
      <c r="J117" s="19"/>
      <c r="K117" s="19"/>
      <c r="L117" s="19"/>
      <c r="M117" s="19"/>
      <c r="N117" s="19"/>
      <c r="O117" s="19"/>
      <c r="P117" s="19"/>
      <c r="Q117" s="19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/>
  </sheetViews>
  <sheetFormatPr defaultColWidth="8.570312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/>
  </sheetViews>
  <sheetFormatPr defaultColWidth="8.570312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Анжелика</cp:lastModifiedBy>
  <cp:revision>26</cp:revision>
  <dcterms:created xsi:type="dcterms:W3CDTF">2006-09-16T00:00:00Z</dcterms:created>
  <dcterms:modified xsi:type="dcterms:W3CDTF">2023-02-13T13:04:45Z</dcterms:modified>
  <dc:language>ru-RU</dc:language>
</cp:coreProperties>
</file>