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20775" windowHeight="11445" activeTab="3"/>
  </bookViews>
  <sheets>
    <sheet name="Филология" sheetId="2" r:id="rId1"/>
    <sheet name="Естествознание" sheetId="3" r:id="rId2"/>
    <sheet name="Математика" sheetId="4" r:id="rId3"/>
    <sheet name="Информатика" sheetId="5" r:id="rId4"/>
  </sheets>
  <definedNames>
    <definedName name="_xlnm._FilterDatabase" localSheetId="1" hidden="1">Естествознание!$A$1:$AB$96</definedName>
    <definedName name="_xlnm._FilterDatabase" localSheetId="3" hidden="1">Информатика!$A$1:$K$1</definedName>
    <definedName name="_xlnm._FilterDatabase" localSheetId="2" hidden="1">Математика!$A$1:$M$94</definedName>
    <definedName name="_xlnm._FilterDatabase" localSheetId="0" hidden="1">Филология!$A$1:$P$95</definedName>
  </definedNames>
  <calcPr calcId="145621"/>
</workbook>
</file>

<file path=xl/calcChain.xml><?xml version="1.0" encoding="utf-8"?>
<calcChain xmlns="http://schemas.openxmlformats.org/spreadsheetml/2006/main">
  <c r="K37" i="5" l="1"/>
  <c r="K49" i="5"/>
  <c r="K26" i="5"/>
  <c r="K54" i="5"/>
  <c r="K27" i="5"/>
  <c r="K63" i="5"/>
  <c r="K28" i="5"/>
  <c r="K68" i="5"/>
  <c r="K6" i="5"/>
  <c r="K19" i="5"/>
  <c r="K7" i="5"/>
  <c r="K2" i="5"/>
  <c r="K12" i="5"/>
  <c r="K13" i="5"/>
  <c r="K29" i="5"/>
  <c r="K30" i="5"/>
  <c r="K8" i="5"/>
  <c r="K64" i="5"/>
  <c r="K20" i="5"/>
  <c r="K55" i="5"/>
  <c r="K9" i="5"/>
  <c r="K36" i="5"/>
  <c r="K21" i="5"/>
  <c r="K61" i="5"/>
  <c r="K14" i="5"/>
  <c r="K38" i="5"/>
  <c r="K47" i="5"/>
  <c r="K56" i="5"/>
  <c r="K39" i="5"/>
  <c r="K40" i="5"/>
  <c r="K4" i="5"/>
  <c r="K31" i="5"/>
  <c r="K48" i="5"/>
  <c r="K41" i="5"/>
  <c r="K62" i="5"/>
  <c r="K67" i="5"/>
  <c r="K15" i="5"/>
  <c r="K57" i="5"/>
  <c r="K22" i="5"/>
  <c r="K16" i="5"/>
  <c r="K58" i="5"/>
  <c r="K10" i="5"/>
  <c r="K42" i="5"/>
  <c r="K32" i="5"/>
  <c r="K23" i="5"/>
  <c r="K17" i="5"/>
  <c r="K50" i="5"/>
  <c r="K24" i="5"/>
  <c r="K65" i="5"/>
  <c r="K59" i="5"/>
  <c r="K51" i="5"/>
  <c r="K43" i="5"/>
  <c r="K44" i="5"/>
  <c r="K69" i="5"/>
  <c r="K52" i="5"/>
  <c r="K5" i="5"/>
  <c r="K60" i="5"/>
  <c r="K18" i="5"/>
  <c r="K45" i="5"/>
  <c r="K66" i="5"/>
  <c r="K53" i="5"/>
  <c r="K70" i="5"/>
  <c r="K3" i="5"/>
  <c r="K46" i="5"/>
  <c r="K33" i="5"/>
  <c r="K34" i="5"/>
  <c r="K11" i="5"/>
  <c r="K25" i="5"/>
  <c r="M60" i="4"/>
  <c r="M36" i="4"/>
  <c r="M94" i="4"/>
  <c r="M71" i="4"/>
  <c r="M61" i="4"/>
  <c r="M52" i="4"/>
  <c r="M15" i="4"/>
  <c r="M62" i="4"/>
  <c r="M83" i="4"/>
  <c r="M53" i="4"/>
  <c r="M54" i="4"/>
  <c r="M13" i="4"/>
  <c r="M33" i="4"/>
  <c r="M92" i="4"/>
  <c r="M16" i="4"/>
  <c r="M24" i="4"/>
  <c r="M14" i="4"/>
  <c r="M7" i="4"/>
  <c r="M34" i="4"/>
  <c r="M4" i="4"/>
  <c r="M2" i="4"/>
  <c r="M80" i="4"/>
  <c r="M35" i="4"/>
  <c r="M17" i="4"/>
  <c r="M84" i="4"/>
  <c r="M21" i="4"/>
  <c r="M25" i="4"/>
  <c r="M87" i="4"/>
  <c r="M55" i="4"/>
  <c r="M10" i="4"/>
  <c r="M88" i="4"/>
  <c r="M44" i="4"/>
  <c r="M89" i="4"/>
  <c r="M56" i="4"/>
  <c r="M8" i="4"/>
  <c r="M57" i="4"/>
  <c r="M63" i="4"/>
  <c r="M81" i="4"/>
  <c r="M85" i="4"/>
  <c r="M64" i="4"/>
  <c r="M90" i="4"/>
  <c r="M72" i="4"/>
  <c r="M45" i="4"/>
  <c r="M65" i="4"/>
  <c r="M46" i="4"/>
  <c r="M11" i="4"/>
  <c r="M66" i="4"/>
  <c r="M58" i="4"/>
  <c r="M18" i="4"/>
  <c r="M28" i="4"/>
  <c r="M5" i="4"/>
  <c r="M37" i="4"/>
  <c r="M29" i="4"/>
  <c r="M47" i="4"/>
  <c r="M38" i="4"/>
  <c r="M39" i="4"/>
  <c r="M48" i="4"/>
  <c r="M19" i="4"/>
  <c r="M40" i="4"/>
  <c r="M49" i="4"/>
  <c r="M73" i="4"/>
  <c r="M9" i="4"/>
  <c r="M50" i="4"/>
  <c r="M93" i="4"/>
  <c r="M67" i="4"/>
  <c r="M68" i="4"/>
  <c r="M74" i="4"/>
  <c r="M75" i="4"/>
  <c r="M26" i="4"/>
  <c r="M59" i="4"/>
  <c r="M76" i="4"/>
  <c r="M77" i="4"/>
  <c r="M69" i="4"/>
  <c r="M30" i="4"/>
  <c r="M3" i="4"/>
  <c r="M78" i="4"/>
  <c r="M86" i="4"/>
  <c r="M20" i="4"/>
  <c r="M22" i="4"/>
  <c r="M27" i="4"/>
  <c r="M41" i="4"/>
  <c r="M42" i="4"/>
  <c r="M12" i="4"/>
  <c r="M6" i="4"/>
  <c r="M23" i="4"/>
  <c r="M51" i="4"/>
  <c r="M31" i="4"/>
  <c r="M70" i="4"/>
  <c r="M79" i="4"/>
  <c r="M91" i="4"/>
  <c r="M82" i="4"/>
  <c r="M32" i="4"/>
  <c r="M43" i="4"/>
  <c r="R18" i="3" l="1"/>
  <c r="R32" i="3"/>
  <c r="R75" i="3"/>
  <c r="F64" i="3"/>
  <c r="R64" i="3" s="1"/>
  <c r="R44" i="3"/>
  <c r="R28" i="3"/>
  <c r="R23" i="3"/>
  <c r="J21" i="3"/>
  <c r="R21" i="3" s="1"/>
  <c r="R62" i="3"/>
  <c r="R41" i="3"/>
  <c r="R51" i="3"/>
  <c r="R20" i="3"/>
  <c r="R52" i="3"/>
  <c r="R53" i="3"/>
  <c r="R13" i="3"/>
  <c r="R9" i="3"/>
  <c r="E10" i="3"/>
  <c r="G8" i="3"/>
  <c r="R8" i="3" s="1"/>
  <c r="R76" i="3"/>
  <c r="R29" i="3"/>
  <c r="R14" i="3"/>
  <c r="R30" i="3"/>
  <c r="R10" i="3"/>
  <c r="R31" i="3"/>
  <c r="R70" i="3"/>
  <c r="R7" i="3"/>
  <c r="R68" i="3"/>
  <c r="R74" i="3"/>
  <c r="R63" i="3"/>
  <c r="R56" i="3"/>
  <c r="R69" i="3"/>
  <c r="R81" i="3"/>
  <c r="R77" i="3"/>
  <c r="R33" i="3"/>
  <c r="R12" i="3"/>
  <c r="R84" i="3"/>
  <c r="R45" i="3"/>
  <c r="R65" i="3"/>
  <c r="R34" i="3"/>
  <c r="R3" i="3"/>
  <c r="R35" i="3"/>
  <c r="R82" i="3"/>
  <c r="R54" i="3"/>
  <c r="R71" i="3"/>
  <c r="R78" i="3"/>
  <c r="R15" i="3"/>
  <c r="R46" i="3"/>
  <c r="R4" i="3"/>
  <c r="R42" i="3"/>
  <c r="R48" i="3"/>
  <c r="R16" i="3"/>
  <c r="R49" i="3"/>
  <c r="R57" i="3"/>
  <c r="R24" i="3"/>
  <c r="R73" i="3"/>
  <c r="R58" i="3"/>
  <c r="R36" i="3"/>
  <c r="R50" i="3"/>
  <c r="R37" i="3"/>
  <c r="R38" i="3"/>
  <c r="R59" i="3"/>
  <c r="R66" i="3"/>
  <c r="R80" i="3"/>
  <c r="R83" i="3"/>
  <c r="R55" i="3"/>
  <c r="R43" i="3"/>
  <c r="R25" i="3"/>
  <c r="R60" i="3"/>
  <c r="R67" i="3"/>
  <c r="R5" i="3"/>
  <c r="R17" i="3"/>
  <c r="R26" i="3"/>
  <c r="R39" i="3"/>
  <c r="R61" i="3"/>
  <c r="R89" i="3"/>
  <c r="R87" i="3"/>
  <c r="R22" i="3"/>
  <c r="R27" i="3"/>
  <c r="R88" i="3"/>
  <c r="R19" i="3"/>
  <c r="R40" i="3"/>
  <c r="R79" i="3"/>
  <c r="R6" i="3"/>
  <c r="R47" i="3"/>
  <c r="R11" i="3"/>
  <c r="R86" i="3"/>
  <c r="R72" i="3"/>
  <c r="R85" i="3"/>
  <c r="R2" i="3"/>
</calcChain>
</file>

<file path=xl/sharedStrings.xml><?xml version="1.0" encoding="utf-8"?>
<sst xmlns="http://schemas.openxmlformats.org/spreadsheetml/2006/main" count="1437" uniqueCount="710">
  <si>
    <t>Округ</t>
  </si>
  <si>
    <t>Тип и № ОУ (по образцу: БОУ г.Омска "СОШ, Гимназия №.......")</t>
  </si>
  <si>
    <t>Ф.И.О.(полностью) участника</t>
  </si>
  <si>
    <t>Ф.И.О.(полностью) руководителей,  должность</t>
  </si>
  <si>
    <t>ЦАО</t>
  </si>
  <si>
    <t>БОУ г. Омска "СОШ № 81"</t>
  </si>
  <si>
    <t>Метелев Никита Геннадьевич</t>
  </si>
  <si>
    <t>Нукенова Карина Маратовна</t>
  </si>
  <si>
    <t>Васильева Светлана Ивановна, руководитель школьной МК НОО</t>
  </si>
  <si>
    <t>Шелипова Екатерина Романовна</t>
  </si>
  <si>
    <t>Райский Артем Сергеевич</t>
  </si>
  <si>
    <t>САО</t>
  </si>
  <si>
    <t>БОУ г. Омска "СОШ № 44"</t>
  </si>
  <si>
    <t>Бахтов Денис Степанович</t>
  </si>
  <si>
    <t>Мамай Лидия Андреевна, учитель начальных классов</t>
  </si>
  <si>
    <t>БОУ г. Омска "СОШ № 152"</t>
  </si>
  <si>
    <t>Юдин Илья Олегович</t>
  </si>
  <si>
    <t xml:space="preserve">Дюба Анастасия Витальевна, методист </t>
  </si>
  <si>
    <t>Райбо Иван Юрьевич</t>
  </si>
  <si>
    <t>Дюба Анастасия Витальевна, методист</t>
  </si>
  <si>
    <t>Рыбина Валерия Максимовна</t>
  </si>
  <si>
    <t>Шашков Иван Иванович</t>
  </si>
  <si>
    <t>БОУ г Омска "СОШ № 38 УИОП"</t>
  </si>
  <si>
    <t>Привалов Савелий</t>
  </si>
  <si>
    <t>Селезень Татьяна Петровна, учитель</t>
  </si>
  <si>
    <t>Суенов Радион</t>
  </si>
  <si>
    <t>Селезень Татьяна Петровна</t>
  </si>
  <si>
    <t>Кузнецов Даниил</t>
  </si>
  <si>
    <t>КАО</t>
  </si>
  <si>
    <t>БОУ г. Омска "СОШ № 144"</t>
  </si>
  <si>
    <t>Рендикова Алиса Артемовна</t>
  </si>
  <si>
    <t>Головченко Людмила Дмитриевна, учитель начальных классов</t>
  </si>
  <si>
    <t>Геслер Дарья Игоревна</t>
  </si>
  <si>
    <t>Ермолаева Галина Викторовна</t>
  </si>
  <si>
    <t>Щербакова Полина Евгеньевна</t>
  </si>
  <si>
    <t>Гомула Антонина Викторовна</t>
  </si>
  <si>
    <t>БОУ г.Омска "Лицей № 54"</t>
  </si>
  <si>
    <t>Габдулин Артемий Денисович</t>
  </si>
  <si>
    <t>Верхоланцева Наталья Петровна</t>
  </si>
  <si>
    <t>Панюков Владимир Алексеевич</t>
  </si>
  <si>
    <t>Пономарёва Анна Алексеевна, учитель начальных классов</t>
  </si>
  <si>
    <t>Рахвалова Маргарита Александровна</t>
  </si>
  <si>
    <t>Кузьменко Арсений Юрьевич</t>
  </si>
  <si>
    <t>БОУ г. Омска "СОШ № 13 имени А.С.Пушкина"</t>
  </si>
  <si>
    <t>Калашникова Анна Дмитриевна</t>
  </si>
  <si>
    <t>Нопина Татьяна Павловна, учитель начальных классов</t>
  </si>
  <si>
    <t>Нурмаганбетов Дамир Русланович</t>
  </si>
  <si>
    <t>Сарсекеева Айжан Бахытовна, учитель начальных классов</t>
  </si>
  <si>
    <t>Петров Кирилл Сергеевич</t>
  </si>
  <si>
    <t>БОУ г. Омска "СОШ № 119"</t>
  </si>
  <si>
    <t>Спивак Павел Анатольевна</t>
  </si>
  <si>
    <t>Оспанова Айгуль Темербаевна, учитель начальных классов</t>
  </si>
  <si>
    <t>Кусаинова Динара Исеновна</t>
  </si>
  <si>
    <t>Бержанова Айгуль Балтабаевна, учитель начальных классов</t>
  </si>
  <si>
    <t>ОАО</t>
  </si>
  <si>
    <t>БОУ г. Омска "СОШ № 142"</t>
  </si>
  <si>
    <t>Продан Ирина Владимировна</t>
  </si>
  <si>
    <t>Кремнёва Людмила Валерьевна</t>
  </si>
  <si>
    <t>Двуреченский Сергей Сергеевич</t>
  </si>
  <si>
    <t>Лукина Елена Николаевна</t>
  </si>
  <si>
    <t>Черняев Павел Андреевич</t>
  </si>
  <si>
    <t>Казанцева Евгения Юрьевна</t>
  </si>
  <si>
    <t>Гулиева Эльвина Рауф кызы</t>
  </si>
  <si>
    <t>БОУ г. Омска "СОШ № 124"</t>
  </si>
  <si>
    <t>Юрчёнок Александр Дмитриевич</t>
  </si>
  <si>
    <t>Соколенко Елена Владимировна</t>
  </si>
  <si>
    <t>Колмогоров Николай Алексеевич</t>
  </si>
  <si>
    <t>Бородина Елена Николаевна</t>
  </si>
  <si>
    <t>Салфетников Ярослав Владимирович</t>
  </si>
  <si>
    <t>Бужерин Павел Степанович</t>
  </si>
  <si>
    <t>БОУ г. Омска "Гимназия № 159"</t>
  </si>
  <si>
    <t>Карпенко Солфья Владимировна</t>
  </si>
  <si>
    <t>Чижова Ольга Александровна,учитель начальных классов</t>
  </si>
  <si>
    <t>БОУ г. Омска "СОШ № 10"</t>
  </si>
  <si>
    <t>Биркле Николай</t>
  </si>
  <si>
    <t xml:space="preserve">ЛЕЗНЕВА ЛЮБОВЬ ПЕТРОВНА </t>
  </si>
  <si>
    <t xml:space="preserve">Звир Татьяна Викторовна </t>
  </si>
  <si>
    <t>Семерня Диана Ивановна</t>
  </si>
  <si>
    <t>Чижова Ольга Александровна, учитель начальных классов</t>
  </si>
  <si>
    <t>Исаев Ярослав</t>
  </si>
  <si>
    <t xml:space="preserve">Поминова Наталья Петровна </t>
  </si>
  <si>
    <t>БОУ г. Омска "СОШ № 95 с УИОП"</t>
  </si>
  <si>
    <t>Глущенко Анастасия Павловна</t>
  </si>
  <si>
    <t>Царева Наталья Ивановна</t>
  </si>
  <si>
    <t>Бушель Иван Витальевич</t>
  </si>
  <si>
    <t>Каржавин Александр Евгеньевич</t>
  </si>
  <si>
    <t>Петрова Татьяна Борисовна,учитель начальных классов</t>
  </si>
  <si>
    <t>Рудакова Василиса Алексеевна</t>
  </si>
  <si>
    <t>Петрова Татьяна Борисовна, учитель начальных классов</t>
  </si>
  <si>
    <t>БОУ г. Омска "СОШ № 116"</t>
  </si>
  <si>
    <t>ПОЖАРОВ АРТЁМ  Константинович</t>
  </si>
  <si>
    <t>Латыпова Клара Манзуровна, учитель начальных классов</t>
  </si>
  <si>
    <t>Горбунов Денис Андреевич</t>
  </si>
  <si>
    <t>ФУРСОВА АЛЁНА ГРИГОРЬЕВНА</t>
  </si>
  <si>
    <t>КЛАЙШЕВИЧ ЮЛИЯ ВИКТОРОВНА, учитель начальных классов</t>
  </si>
  <si>
    <t>Кулыгина Анастасия Андреевна</t>
  </si>
  <si>
    <t>Шалуднева Александра Ефимовна, учитель начальных классов</t>
  </si>
  <si>
    <t>БОУ г.Омска "Гимназия № 26"</t>
  </si>
  <si>
    <t>Погодаева Ульяна Денисовна</t>
  </si>
  <si>
    <t>Шипицина Ольга Алексеевна, учитель начальных классов</t>
  </si>
  <si>
    <t>Танская Анна Васильевна</t>
  </si>
  <si>
    <t xml:space="preserve">Шипицина Ольга Алексеевна, учитель начальных классов </t>
  </si>
  <si>
    <t>Брюханов Николай Васильевич</t>
  </si>
  <si>
    <t>Коробова Елена Григорьевна</t>
  </si>
  <si>
    <t>Фаритова Ева Руслановна</t>
  </si>
  <si>
    <t>Кошелева Татьяна Владимировна, учитель начальных классов</t>
  </si>
  <si>
    <t>БОУ г. Омска «Гимназия № 9»</t>
  </si>
  <si>
    <t>Степанов Илья Юрьевич</t>
  </si>
  <si>
    <t>Панченко Татьяна Владимировна, учитель начальных классов</t>
  </si>
  <si>
    <t>БОУ г Омска "Гимназия № 123 им. О. И. Охрименко"</t>
  </si>
  <si>
    <t>Фомина Екатерина Игоревна</t>
  </si>
  <si>
    <t>Владимирова Елена Васильевна, учитель начальных классов</t>
  </si>
  <si>
    <t>Башкатова ксения Артемовна</t>
  </si>
  <si>
    <t>Родькин Роман Александрович</t>
  </si>
  <si>
    <t>Загребельный Илья Русланович</t>
  </si>
  <si>
    <t xml:space="preserve">Христич Евгения Викторовна, учитель начальных классов </t>
  </si>
  <si>
    <t>Половинкин Даниил Константинович</t>
  </si>
  <si>
    <t>Козлова Наталья Николаевна</t>
  </si>
  <si>
    <t>Заборовский Герман Владиславович</t>
  </si>
  <si>
    <t>Брагинская Надежда Леонидовна</t>
  </si>
  <si>
    <t xml:space="preserve">Гриневич Роман Алексеевич </t>
  </si>
  <si>
    <t xml:space="preserve">Коньшина Татьяна Валерьевна </t>
  </si>
  <si>
    <t>БОУ г. Омска "СОШ № 135 имени Героя Советского Союза Алексея Петровича Дмитриева"</t>
  </si>
  <si>
    <t>Безрукова Татьяна Вячеславовна</t>
  </si>
  <si>
    <t>Курнышова Елена Алексеевна</t>
  </si>
  <si>
    <t>Косинова Анна Олеговна</t>
  </si>
  <si>
    <t>Саломонов Артемий Степанович</t>
  </si>
  <si>
    <t>Денисов Роман Максимович</t>
  </si>
  <si>
    <t xml:space="preserve">Курнышова Елена Алексеевна </t>
  </si>
  <si>
    <t>ЛАО</t>
  </si>
  <si>
    <t>БОУ г. Омска "Лицей № 92"</t>
  </si>
  <si>
    <t>Асабин Семён Артемьевич</t>
  </si>
  <si>
    <t>Петренко Лариса Николаевна, учитель</t>
  </si>
  <si>
    <t>Туманенко Роман Павлович</t>
  </si>
  <si>
    <t>Котелевская Елена Викторовна</t>
  </si>
  <si>
    <t>Мажугин Владислав Сергеевич</t>
  </si>
  <si>
    <t>БОУ г. Омска "Гимназия № 62"</t>
  </si>
  <si>
    <t>Степанов Матвей Алексеевич</t>
  </si>
  <si>
    <t>Лысова Анастасия Дмитриевна</t>
  </si>
  <si>
    <t>Втюрина Елизавета Алексеевна</t>
  </si>
  <si>
    <t>Шепетене Ирина Рихардасовна</t>
  </si>
  <si>
    <t>Толох Елена Юрьевна</t>
  </si>
  <si>
    <t>Буханько Михаил Сергеевич</t>
  </si>
  <si>
    <t>БОУ г. Омска "Средняя общеобразовательная школа № 18 с углубленным изучением отдельных предметов"</t>
  </si>
  <si>
    <t>Дальштрем Андрей Алексеевич</t>
  </si>
  <si>
    <t>Барсукова Ирина Александровна, учитель начальных классов</t>
  </si>
  <si>
    <t>Барсукова Ирина Александровна</t>
  </si>
  <si>
    <t xml:space="preserve">БОУ г. Омска "Средняя общеобразовательная школа № 18 с углубленным изучением отдельных предметов" </t>
  </si>
  <si>
    <t>Черняева Арина Константиновна</t>
  </si>
  <si>
    <t>Ахметшин Дмитрий Сергеевич</t>
  </si>
  <si>
    <t>БОУ г. Омска "СОШ № 33"</t>
  </si>
  <si>
    <t>Мадюдя Олеся Алексеевна</t>
  </si>
  <si>
    <t>Сизов Николай Алексеевич</t>
  </si>
  <si>
    <t>Парфенова Ирина Ивановна</t>
  </si>
  <si>
    <t>Аубакиров Амирхан Рашатович</t>
  </si>
  <si>
    <t>Болотова Валерия Алексеевна</t>
  </si>
  <si>
    <t>Воронова Полина Денисовна</t>
  </si>
  <si>
    <t>Андреева Фрида Андреевна</t>
  </si>
  <si>
    <t>Ниязов Дамир Рустамович</t>
  </si>
  <si>
    <t>Ковалик Марина Валерьевна</t>
  </si>
  <si>
    <t>БОУ г. Омска "СОШ № 14 с УИОП"</t>
  </si>
  <si>
    <t xml:space="preserve">Пантелеева Яна Сергеевна </t>
  </si>
  <si>
    <t>Жижкун Татьяна Павловна, учитель</t>
  </si>
  <si>
    <t>БОУ г. Омска "СОШ № 101"</t>
  </si>
  <si>
    <t>Козарлыга Яна Романовна</t>
  </si>
  <si>
    <t xml:space="preserve">Зайцева Елена Владимировна, учитель начальных классов </t>
  </si>
  <si>
    <t xml:space="preserve">Гузаревич Ольга Дмитриевна </t>
  </si>
  <si>
    <t xml:space="preserve">Мавлюкаева Рамиля Ринатовна, учитель начальных классов </t>
  </si>
  <si>
    <t>БОУ г.Омска "СОШ № 14 с УИОП"</t>
  </si>
  <si>
    <t>Тетерева Анастасия Евгеньевна</t>
  </si>
  <si>
    <t>Шихорова Юлия Александровна</t>
  </si>
  <si>
    <t>Сорокин Илья Витальевич</t>
  </si>
  <si>
    <t>БОУ г. Омск "СОШ № 14 с УИОП"</t>
  </si>
  <si>
    <t>Коновалова Елена Александровна</t>
  </si>
  <si>
    <t>Шмулянок Павел Александрович</t>
  </si>
  <si>
    <t>Зайцева Елена Владимировна,  учитель начальных классов</t>
  </si>
  <si>
    <t>Рейн Анастасия Ивановна</t>
  </si>
  <si>
    <t>Суслова Олеся Петровна</t>
  </si>
  <si>
    <t>БОУ г. Омска "СОШ № 78"</t>
  </si>
  <si>
    <t>Стефаненко Глеб Александрович</t>
  </si>
  <si>
    <t xml:space="preserve">Кот Татьяна Петровна </t>
  </si>
  <si>
    <t>Фомин Артем Алексеевич</t>
  </si>
  <si>
    <t>Кот Татьяна Петровна</t>
  </si>
  <si>
    <t>Запорожцев Андрей Иванович</t>
  </si>
  <si>
    <t>БОУ г. Омска "СОШ № 106"</t>
  </si>
  <si>
    <t>Колмыкова Анджелина Евгеньевна</t>
  </si>
  <si>
    <t>Платицына Наталья Анатольевна, учитель начальных классов</t>
  </si>
  <si>
    <t>БОУ г.Омска "Средняя общеобразовательная школа № 106"</t>
  </si>
  <si>
    <t>Нохрин Иван Владимирович</t>
  </si>
  <si>
    <t>Разумович Иван Александрович</t>
  </si>
  <si>
    <t>БОУ г. Омска "СОШ № 79"</t>
  </si>
  <si>
    <t>Дровосеков Дмитрий Вадимович</t>
  </si>
  <si>
    <t>Журавлева Ирина Александровна, учитель начальных классов</t>
  </si>
  <si>
    <t>Кабаков Матвей Сергеевич</t>
  </si>
  <si>
    <t>БОУ г.Омска "СОШ № 108"</t>
  </si>
  <si>
    <t>Гартвич Елизавета Александровна</t>
  </si>
  <si>
    <t>Грачева Ирина Викторовна, учитель начальных классов</t>
  </si>
  <si>
    <t>Фомичева Софья Максимовна</t>
  </si>
  <si>
    <t>Рогачевская Елена Игоревна, учитель начальных классов</t>
  </si>
  <si>
    <t>Голубева Анастасия Денисовна</t>
  </si>
  <si>
    <t>БОУ г. Омска "СОШ № 108"</t>
  </si>
  <si>
    <t>Козбан Тимофей Максимович</t>
  </si>
  <si>
    <t>Власова Елена Валерьевна, учитель начальных классов</t>
  </si>
  <si>
    <t>БОУ г. Омска «Лицей № 66”</t>
  </si>
  <si>
    <t>Иванов Илья Александрович</t>
  </si>
  <si>
    <t>Халлиулина Гузалия Нетфулловна</t>
  </si>
  <si>
    <t>Волобуев Никита Алексеевич</t>
  </si>
  <si>
    <t>Виноградова Алёна Юрьевна</t>
  </si>
  <si>
    <t>Савченко Алиса Владимировна</t>
  </si>
  <si>
    <t>Шнейдер Ольга Рудольфовна</t>
  </si>
  <si>
    <t>Агапочкин Кирилл Сергеевич</t>
  </si>
  <si>
    <t>БОУ г. Омска "СОШ № 16"</t>
  </si>
  <si>
    <t>Рыбина Анна Евгеньевна</t>
  </si>
  <si>
    <t>Запевалова Светлана Сергеевна, учитель начальных классов</t>
  </si>
  <si>
    <t>Варданян Арина Ареновна</t>
  </si>
  <si>
    <t>Гребенникова Анна Александровна</t>
  </si>
  <si>
    <t>БОУ г. Омска "Гимназия № 147"</t>
  </si>
  <si>
    <t>Южакова Татьяна Дмитриевна</t>
  </si>
  <si>
    <t>Болотова Людмила Анатольевна, учитель начальных классов</t>
  </si>
  <si>
    <t>Ерыкалов Матвей Сергеевич</t>
  </si>
  <si>
    <t>Болотова Людмила Анатольевна</t>
  </si>
  <si>
    <t>Искендерова Самира Рустамовна</t>
  </si>
  <si>
    <t>Пасаженникова Елена Геннадьевна, учитель начальных классов</t>
  </si>
  <si>
    <t>БОУ г. Омска "СОШ № 50"</t>
  </si>
  <si>
    <t>Иванова Валерия Игоревна</t>
  </si>
  <si>
    <t>Крикун Галина Викторовна, учитель</t>
  </si>
  <si>
    <t>Шахманова Дильназ Жанатовна</t>
  </si>
  <si>
    <t>Мизина Анна Кадыртаевна</t>
  </si>
  <si>
    <t>Путинцев Максим Владимирович</t>
  </si>
  <si>
    <t>Омарова Силушаш Хабидоллаевна</t>
  </si>
  <si>
    <t>БОУ г.Омска "СОШ № 126"</t>
  </si>
  <si>
    <t xml:space="preserve">Алесюк Арсений Александрович </t>
  </si>
  <si>
    <t>Лариса Владимировна Бондаренко</t>
  </si>
  <si>
    <t xml:space="preserve">Калашникова Анастасия Дмитриевна </t>
  </si>
  <si>
    <t>БОУ г. Омска "СОШ № 126"</t>
  </si>
  <si>
    <t xml:space="preserve">Нугуманова Арина Каиргелдыевна </t>
  </si>
  <si>
    <t>БОУ г. Омска "Лицей № 145"</t>
  </si>
  <si>
    <t>Захарчук София Константиновна</t>
  </si>
  <si>
    <t>Чернова Инга Александровна</t>
  </si>
  <si>
    <t>Мурычев Михаил Денисович</t>
  </si>
  <si>
    <t>Садыкова Елена Геннадьевна</t>
  </si>
  <si>
    <t>Гущина Екатерина Ивановна</t>
  </si>
  <si>
    <t>БОУ г. Омска "СОШ № 58"</t>
  </si>
  <si>
    <t>Приходько Марина Вячеславовна</t>
  </si>
  <si>
    <t xml:space="preserve"> Масорова Елена Васильевна</t>
  </si>
  <si>
    <t>Ниязова Диляра Маратовна</t>
  </si>
  <si>
    <t>Аникин Максим Алексеевич</t>
  </si>
  <si>
    <t>Исаенко Ольга Николаевна, учитель начальных классов</t>
  </si>
  <si>
    <t>Тухтасинова Карина Шерзодовна</t>
  </si>
  <si>
    <t>БОУ г. Омска "СОШ № 104"</t>
  </si>
  <si>
    <t>Шершнев Юрий Евгеньевич</t>
  </si>
  <si>
    <t>Потапова Людмила Анатольевна, учитель начальных классов.</t>
  </si>
  <si>
    <t>Гайдук Анастасия Константиновна</t>
  </si>
  <si>
    <t>Дурнова Тамара Ивановна, учитель начальных классов</t>
  </si>
  <si>
    <t>Дурнова Тамара Ивановна</t>
  </si>
  <si>
    <t>БОУ г. Омска "СОШ № 23"</t>
  </si>
  <si>
    <t>Криволевич Павел Сергеевич</t>
  </si>
  <si>
    <t>Тимченко Оксана Николаевна</t>
  </si>
  <si>
    <t>Булгаков Алексей Михайлович</t>
  </si>
  <si>
    <t>Леднева Оксана Сергеевнв</t>
  </si>
  <si>
    <t>Лаврентьев Тимофей Витальевич</t>
  </si>
  <si>
    <t>Боровик Татьяна Михайловна</t>
  </si>
  <si>
    <t>БОУ г. Омска "СОШ № 100"</t>
  </si>
  <si>
    <t>Ластовский Семён Николаевич</t>
  </si>
  <si>
    <t>Полозова Ирина Михайловна, учитель</t>
  </si>
  <si>
    <t>Бондаренко Максим Александрович</t>
  </si>
  <si>
    <t>Амиржанова Кумус Казбековна</t>
  </si>
  <si>
    <t>БОУ г. Омска "СОШ № 99 с УИОП"</t>
  </si>
  <si>
    <t>Столяров Арсений Викторович</t>
  </si>
  <si>
    <t>Сергеева Людмила Анатольевна</t>
  </si>
  <si>
    <t>БОУ г. Омска "СОШ № 41"</t>
  </si>
  <si>
    <t>Атрахименок Владимир Игоревич</t>
  </si>
  <si>
    <t>Рыбина Светлана Владимировна, учитель начальных классов</t>
  </si>
  <si>
    <t>Вибе Анна Андреевна</t>
  </si>
  <si>
    <t>Рыбина Светлана Владимировна</t>
  </si>
  <si>
    <t>Лебедева Елена Юрьевна, учитель начальных классов</t>
  </si>
  <si>
    <t>Воловик Евгений Дмитриевич</t>
  </si>
  <si>
    <t>БОУ г. Омска "Лицей № 74"</t>
  </si>
  <si>
    <t>Меркулова Анастасия Антоновна</t>
  </si>
  <si>
    <t>Радушинская Марина Геннадьевна, учитель начальных классов</t>
  </si>
  <si>
    <t>БОУ г. Омска "СОШ № 36"</t>
  </si>
  <si>
    <t>Итаняков Айдар Замирович</t>
  </si>
  <si>
    <t xml:space="preserve"> Калинина Татьяна Викторовна, учитель</t>
  </si>
  <si>
    <t>БОУ г. Омска "СОШ № 56 с УИОП"</t>
  </si>
  <si>
    <t>Гончаров Вячеслав Евгеньевич</t>
  </si>
  <si>
    <t>Овчинникова Наталья Владимировна</t>
  </si>
  <si>
    <t>БОУ г. Омска "Средняя общеобразовательная школа № 56 с углублённым изучением отдельных предметов"</t>
  </si>
  <si>
    <t>Баженов Кирилл Викторович</t>
  </si>
  <si>
    <t>Якупова Анель Рахатовна</t>
  </si>
  <si>
    <t>Донская Елена Анатольевна, учитель начальных классов</t>
  </si>
  <si>
    <t>Демченко Матвей Вячеславович</t>
  </si>
  <si>
    <t>БОУ г. Омска "СОШ № 148"</t>
  </si>
  <si>
    <t xml:space="preserve">Селезнева Анна Сергеевна </t>
  </si>
  <si>
    <t xml:space="preserve">Семенова Светлана Викторовна </t>
  </si>
  <si>
    <t xml:space="preserve">Шааб Михаил Антонович </t>
  </si>
  <si>
    <t>Семенова Светлана Викторовна</t>
  </si>
  <si>
    <t>БОУ г. Омска "СОШ № 160"</t>
  </si>
  <si>
    <t>Вагин Кирилл Евгеньевич</t>
  </si>
  <si>
    <t>Фахрутдинова Оксана Павловна, директор</t>
  </si>
  <si>
    <t>Мишукова Елизавета Владимировна</t>
  </si>
  <si>
    <t>Фахрутдинова Оксана Павловна</t>
  </si>
  <si>
    <t>Антоненко Кирилл Игоревич</t>
  </si>
  <si>
    <t>Касьян Ирина Геннадьевна</t>
  </si>
  <si>
    <t xml:space="preserve"> Жунусов Руслан Жасланович</t>
  </si>
  <si>
    <t>Приходько Иван Антонович</t>
  </si>
  <si>
    <t xml:space="preserve">Гильманова  Алиса Валерьевна </t>
  </si>
  <si>
    <t>Сковычев Анатолий Викторович</t>
  </si>
  <si>
    <t>Кривошеева Ольга Сергеевна</t>
  </si>
  <si>
    <t>БОУ "СОШ с УИОП № 73"</t>
  </si>
  <si>
    <t>Дядик Анна Евгеньевна</t>
  </si>
  <si>
    <t>Елена Викторовна Курицына, учитель начальных классов</t>
  </si>
  <si>
    <t>Панов Антон Николаевич</t>
  </si>
  <si>
    <t>Крикуненко Любовь Анатольевна, учитель</t>
  </si>
  <si>
    <t>БОУ г. Омска "СОШ с УИОП № 73"</t>
  </si>
  <si>
    <t>Барабанщикова Кристина Дмитриевна</t>
  </si>
  <si>
    <t>Курицына Елена Викторовна, учитель начальных классов</t>
  </si>
  <si>
    <t>БОУ г.Омска "СОШ № 89"</t>
  </si>
  <si>
    <t>Манзина Виктория  Александровна</t>
  </si>
  <si>
    <t>Хмельницкая Ирина Евгеньевна, директор</t>
  </si>
  <si>
    <t>Василенко Дмитрий Егорович</t>
  </si>
  <si>
    <t>БОУ г. Омска "СОШ № 89"</t>
  </si>
  <si>
    <t>Компанейц Вероника Юрьевна</t>
  </si>
  <si>
    <t>БОУ г. Омска "СОШ № 55 имени Л.Я. Кичигиной и В.И. Кичигина"</t>
  </si>
  <si>
    <t>Кобус Александр Александрович</t>
  </si>
  <si>
    <t>Каковкина Людмила Викторовна, учитель</t>
  </si>
  <si>
    <t>Базылова Алсу Куанышевна</t>
  </si>
  <si>
    <t>Базылова Аян Тугунасовна</t>
  </si>
  <si>
    <t>Баймурзин Диас Рустамович</t>
  </si>
  <si>
    <t>Авраменко Юлия Андреевна</t>
  </si>
  <si>
    <t>БОУ г.Омска "СОШ № 48"</t>
  </si>
  <si>
    <t xml:space="preserve">Ращупкина Яна Витальевна </t>
  </si>
  <si>
    <t xml:space="preserve">Марусова Валентина Васильевна, учитель начальных классов </t>
  </si>
  <si>
    <t xml:space="preserve">Шибанов Тимофей Васильевич </t>
  </si>
  <si>
    <t xml:space="preserve">Рябова Олеся Николаевна, учитель начальных классов </t>
  </si>
  <si>
    <t>БОУ г.Омска "СОШ № 72 с УИОП"</t>
  </si>
  <si>
    <t>Журавлев Иван Денисович</t>
  </si>
  <si>
    <t>Науменко Ольга Федоровна, директор</t>
  </si>
  <si>
    <t xml:space="preserve">Малугин Гордей Дмитриевич </t>
  </si>
  <si>
    <t xml:space="preserve">Жильникова Евгения Витальевна, учитель начальных классов </t>
  </si>
  <si>
    <t>Проценко Елизавета Ильинична</t>
  </si>
  <si>
    <t>Коновалов Артем Евгеньевич</t>
  </si>
  <si>
    <t>Науменко Ольга Федоровна</t>
  </si>
  <si>
    <t>Винокуров Николай Константинович</t>
  </si>
  <si>
    <t>Скоробогатов Иван Дмитриевич</t>
  </si>
  <si>
    <t>Барадулина Оксана Олеговна учитель начальных классов</t>
  </si>
  <si>
    <t>Юферев Илья Константинович</t>
  </si>
  <si>
    <t>Барадулина Оксана Олеговна</t>
  </si>
  <si>
    <t>БОУ г. Омска "Гимназия № 85"</t>
  </si>
  <si>
    <t>Ланерт Ольга Николаевна, учитель начальных классов</t>
  </si>
  <si>
    <t>Шилов Алексей Андреевич</t>
  </si>
  <si>
    <t>Кривобокова Яна Николаевна, учитель начальных классов</t>
  </si>
  <si>
    <t>Ярмоленко Матвей Александрович</t>
  </si>
  <si>
    <t>БОУ г. Омска "Лицей № 137"</t>
  </si>
  <si>
    <t>Лапаницын Иван Максимович</t>
  </si>
  <si>
    <t>Хохлова Галина Николаевна</t>
  </si>
  <si>
    <t>Кужель Иван Алексеевич</t>
  </si>
  <si>
    <t>Городецкая Римма Михайловна</t>
  </si>
  <si>
    <t>Родионов Мирослав Максимович</t>
  </si>
  <si>
    <t>Гарифуллина Диляра Рауфовна</t>
  </si>
  <si>
    <t>Русинова Лариса Викторовна</t>
  </si>
  <si>
    <t>БОУ г. Омска "СОШ № 6"</t>
  </si>
  <si>
    <t>Клапотовская Елизавета Максимовна</t>
  </si>
  <si>
    <t>Шерстнева Елена Владимировна</t>
  </si>
  <si>
    <t>Смыслов Иван Дмитриевич</t>
  </si>
  <si>
    <t>БОУ г. Омска "СОШ № 34"</t>
  </si>
  <si>
    <t>Иванова Юлия Витальевна</t>
  </si>
  <si>
    <t>Гущанская Ольга Михайловна</t>
  </si>
  <si>
    <t>Хусаинова Карина Нурлановна</t>
  </si>
  <si>
    <t>Воробьева Екатерина Валерьевна</t>
  </si>
  <si>
    <t>Чумляков Ярослав Максимович</t>
  </si>
  <si>
    <t>Манакова Диляра Рустемовна</t>
  </si>
  <si>
    <t>Черемнов Андрей Евгеньевич</t>
  </si>
  <si>
    <t>БОУ г. Омска "СОШ № 21"</t>
  </si>
  <si>
    <t>Бояновская Дарья Сергеевна, учитель начальных классов</t>
  </si>
  <si>
    <t>Михалькова Татьяна Борисовна</t>
  </si>
  <si>
    <t>Козлов Василий Николаевич</t>
  </si>
  <si>
    <t>Михалькова Татьяна Борисовна, учитель начальных классов</t>
  </si>
  <si>
    <t>Медведева Татьяна Сергеевна</t>
  </si>
  <si>
    <t>БОУ  г. Омска "СОШ № 63"</t>
  </si>
  <si>
    <t xml:space="preserve">Кругов Дмитрий  Андреевич                                                                                                </t>
  </si>
  <si>
    <t>Парфёнова Наталья Владимировна , учитель</t>
  </si>
  <si>
    <t>Николаев Алексей Викторович</t>
  </si>
  <si>
    <t>Храбрых Наталья Александровна, учитель начальных классов</t>
  </si>
  <si>
    <t>Зубенко Варвара Даниловна</t>
  </si>
  <si>
    <t>Дементьева Полина Александровна</t>
  </si>
  <si>
    <t>Бурых Лариса Викторовна, учитель начальных классов</t>
  </si>
  <si>
    <t>БОУ г. Омска "СОШ № 82"</t>
  </si>
  <si>
    <t>Гаврина Анна Валерьевна</t>
  </si>
  <si>
    <t>Тимофеева Татьяна Викторовна, учитель</t>
  </si>
  <si>
    <t>БОУ г.Омска "СОШ № 90 имени Д.М.Карбышева"</t>
  </si>
  <si>
    <t>Янсон Мария Владимировна</t>
  </si>
  <si>
    <t>Новикова Алла Олеговна</t>
  </si>
  <si>
    <t>Соколов Богдан Андреевич</t>
  </si>
  <si>
    <t>Лупаревич Наталья Анатольевна</t>
  </si>
  <si>
    <t>Архипова Ульяна Константиновна</t>
  </si>
  <si>
    <t>Середа Марина Валентиновна</t>
  </si>
  <si>
    <t>Елистратов Матвей Егорович</t>
  </si>
  <si>
    <t>Мамай Лидия Андреевна</t>
  </si>
  <si>
    <t>БОУ г. Омска "НОШ № 35"</t>
  </si>
  <si>
    <t>Еременко Оксана Владимировна</t>
  </si>
  <si>
    <t>Марченко Тихон Александрович</t>
  </si>
  <si>
    <t>Богомолов Александр Дмитриевич</t>
  </si>
  <si>
    <t>Минина Ирина Валерьевна</t>
  </si>
  <si>
    <t xml:space="preserve">БОУ г. Омска "СОШ № 82" </t>
  </si>
  <si>
    <t xml:space="preserve">Файт Антон Михайлович </t>
  </si>
  <si>
    <t>Лагода Анна Сергеевна, учитель начальных классов</t>
  </si>
  <si>
    <t>БОУ г.Омска "Инженерно-технологический лицей №25"</t>
  </si>
  <si>
    <t>Чухина Надежда Степановна</t>
  </si>
  <si>
    <t>Попович Светлана Васильевна</t>
  </si>
  <si>
    <t>Тытарь Екатерина  Михайловна</t>
  </si>
  <si>
    <t>Попович Светлана Васильевна, учитель начальных классов</t>
  </si>
  <si>
    <t>Шигаев Леонид Владимирович</t>
  </si>
  <si>
    <t>Мурыхина Мария Алексеевна</t>
  </si>
  <si>
    <t>БОУ г. Омска "СОШ № 51"</t>
  </si>
  <si>
    <t>Лощенков Артём Денисович</t>
  </si>
  <si>
    <t>Голубенко Татьяна Леонидовна, учитель начальных классов</t>
  </si>
  <si>
    <t>Сарженко Виктрия Алексеевна</t>
  </si>
  <si>
    <t>Ткаченко Наталья Александровна, учитель начальных классов</t>
  </si>
  <si>
    <t>Деканов Александр Олегович</t>
  </si>
  <si>
    <t>Кузьмич София Максимовна</t>
  </si>
  <si>
    <t>Киреева Елена Владимировна, учитель начальных классов</t>
  </si>
  <si>
    <t>Баландина Полина Дмитриевна</t>
  </si>
  <si>
    <t>Лохменёв Сергей Егорович</t>
  </si>
  <si>
    <t>Нагибина Светлана Александровна, учитель начальных классов</t>
  </si>
  <si>
    <t>БОУ г.Омска " Гимназия № 146"</t>
  </si>
  <si>
    <t>Богаченко Мария Александровна</t>
  </si>
  <si>
    <t>Красикова Татьяна Борисовна</t>
  </si>
  <si>
    <t>Василькина Эвелина Евгеньевна</t>
  </si>
  <si>
    <t>Бутакова Татьяна Юрьевна</t>
  </si>
  <si>
    <t>Мамонтов Богдан Игоревич</t>
  </si>
  <si>
    <t>Лёушкина Марина Сергеевна</t>
  </si>
  <si>
    <t>Бабкин Артем Сергеевич</t>
  </si>
  <si>
    <t>БОУ г.Омска "Лицей "БИТ"</t>
  </si>
  <si>
    <t>Захаров Марк Евгеньевич</t>
  </si>
  <si>
    <t>Кучкурда Наталья Викторовна</t>
  </si>
  <si>
    <t>Сизов Дмитрий Константинович</t>
  </si>
  <si>
    <t>Васнёв Илья Сергеевич</t>
  </si>
  <si>
    <t>Волторнист Мария Николаевна</t>
  </si>
  <si>
    <t>Мальдин Егор Сергеевич</t>
  </si>
  <si>
    <t>БОУ г. Омска "СОШ № 30"</t>
  </si>
  <si>
    <t>Кузембаева Альмира Булатбековна</t>
  </si>
  <si>
    <t>СолодковаИрина Владимировна</t>
  </si>
  <si>
    <t>Урванцев Егор Владимирович</t>
  </si>
  <si>
    <t>БОУ г. Омска "СОШ № 3"</t>
  </si>
  <si>
    <t>Ладе Василий Алексеевич</t>
  </si>
  <si>
    <t>Серкова Светлана Григорьевна, учитель начальных классов</t>
  </si>
  <si>
    <t>Цыгирь Тимофей Сергеевич</t>
  </si>
  <si>
    <t>Мищенко Елена Владимировна, учитель начальных классов</t>
  </si>
  <si>
    <t>БОУ г. Омска "СОШ № 122"</t>
  </si>
  <si>
    <t>Бекеш Дияр Серкович</t>
  </si>
  <si>
    <t>Шапиева Гульжан Габдуллиновна, учитель. Родимова Ольга Владимировна, учитель</t>
  </si>
  <si>
    <t>Гончаров Матвей Вячеславович</t>
  </si>
  <si>
    <t>Дубровская Жанна Ивановна, учитель начальных классов</t>
  </si>
  <si>
    <t>Тимофеева Яна Александровна</t>
  </si>
  <si>
    <t>Шапиева Гульжан Габдуллиновна, учитель, Родимова Ольга Владимировна, учитель</t>
  </si>
  <si>
    <t>Полонская Мирослава Евгеньевна</t>
  </si>
  <si>
    <t>Шапиева Гульжан Габдуллиновна</t>
  </si>
  <si>
    <t>Абдурахманова Сидрат Руслановна</t>
  </si>
  <si>
    <t>БОУ г. Омска "Гимназия № 19"</t>
  </si>
  <si>
    <t>Ершова Анна Александровна</t>
  </si>
  <si>
    <t>Лебедь Елена Викторовна</t>
  </si>
  <si>
    <t>Торопов Евгений Александрович</t>
  </si>
  <si>
    <t>Нестеренко Мария Дмитриевна</t>
  </si>
  <si>
    <t>Ковалёва Александра Юрьевна</t>
  </si>
  <si>
    <t>Скачкова Марина Борисовна, учитель начальных классов</t>
  </si>
  <si>
    <t>БОУ г. Омска "СОШ № 83"</t>
  </si>
  <si>
    <t>Пак Диана Олеговна</t>
  </si>
  <si>
    <t xml:space="preserve">Герман Людмила Петровна, директор </t>
  </si>
  <si>
    <t>Сарсембаев Рустэм Бекежанович</t>
  </si>
  <si>
    <t>Герман Людмила Петровна, директор</t>
  </si>
  <si>
    <t>Марахина Анастасия Анатольевна</t>
  </si>
  <si>
    <t>БОУ г. Омска "СОШ № 113"</t>
  </si>
  <si>
    <t xml:space="preserve">Паховцева Ирина Петровна,  учитель начальных классов </t>
  </si>
  <si>
    <t xml:space="preserve">Блохина Варвара Анатольевна </t>
  </si>
  <si>
    <t xml:space="preserve">Полевина Татьяна Владимировна,  учитель начальных классов </t>
  </si>
  <si>
    <t xml:space="preserve">Кондратьева Татьяна Сергеевна </t>
  </si>
  <si>
    <t>Сердюк Екатерина Ивановна</t>
  </si>
  <si>
    <t>Эрбес Варвара</t>
  </si>
  <si>
    <t xml:space="preserve">Паховцева И.П., учитель начальных классов </t>
  </si>
  <si>
    <t>Козлова Алина Алексеевна</t>
  </si>
  <si>
    <t>Тимофеева Татьяна Викторовна</t>
  </si>
  <si>
    <t>Ляпин Семен</t>
  </si>
  <si>
    <t>Молявко Татьяна Геннадьевна</t>
  </si>
  <si>
    <t>БОУ г. Омска "СОШ СУИОП № 8"</t>
  </si>
  <si>
    <t>Ямакина Лилия Александровна</t>
  </si>
  <si>
    <t>Фалькович Екатерина Павловна, учитель начальных классов</t>
  </si>
  <si>
    <t>Белозеров Марк Юрьевич</t>
  </si>
  <si>
    <t>Зозуля Тимофей Иванович</t>
  </si>
  <si>
    <t>Мельников Макар Юрьевич</t>
  </si>
  <si>
    <t>Фалькович Екатерина Павловна</t>
  </si>
  <si>
    <t>БОУ г. Омска "СОШ № 77"</t>
  </si>
  <si>
    <t>Жапарова Светлана Валерьевна</t>
  </si>
  <si>
    <t>БОУ г. Омска "СОШ № 132"</t>
  </si>
  <si>
    <t xml:space="preserve">Лазарев Илья Александрович </t>
  </si>
  <si>
    <t xml:space="preserve">Ровенская Любовь Леонидовна </t>
  </si>
  <si>
    <t>БОУ г.Омска "СОШ № 86"</t>
  </si>
  <si>
    <t>Абдулин Артем Андреевич</t>
  </si>
  <si>
    <t>Чернакова Елена Викторовна</t>
  </si>
  <si>
    <t>Быкова Екатерина Константиновна</t>
  </si>
  <si>
    <t>Чернакова Елена Викторовна, учитель</t>
  </si>
  <si>
    <t>Кузнецова Дарья Ивановна</t>
  </si>
  <si>
    <t>Компанец Ольга Викторовна, учитель</t>
  </si>
  <si>
    <t>Рассказов Дмитрий Алексеевич</t>
  </si>
  <si>
    <t>Бобошко Ина Анатольевна, учитель начальных классов</t>
  </si>
  <si>
    <t>Ткач Ростислав Георгиевич</t>
  </si>
  <si>
    <t>БОУ г.Омска "Гимназия № 150"</t>
  </si>
  <si>
    <t>Чернышёва Екатерина Александровна</t>
  </si>
  <si>
    <t>Коренева Светлана Алексеевна</t>
  </si>
  <si>
    <t>Никитин Михаил Сергеевич</t>
  </si>
  <si>
    <t>Тодич Ольга Васильевна</t>
  </si>
  <si>
    <t>Кузнецова Ирина Григорьевна, учитель начальных классов</t>
  </si>
  <si>
    <t>БОУ г. Омска "СОШ № 5"</t>
  </si>
  <si>
    <t>Тарасова Ульяна Максимовна</t>
  </si>
  <si>
    <t>Чихарина Наталья Витальевна, учитель начальных классов</t>
  </si>
  <si>
    <t>Верещак Кирилл Викторович</t>
  </si>
  <si>
    <t>Амонжолова Диана Жанатовна</t>
  </si>
  <si>
    <t>Евдокеевич МатвейАлександрович</t>
  </si>
  <si>
    <t>Сергеева Кристина Сергеевна</t>
  </si>
  <si>
    <t>Давыдова Алиса Александровна</t>
  </si>
  <si>
    <t>БОУ г. Омска "Лицей № 29"</t>
  </si>
  <si>
    <t>Удальцова Александра Михайловна</t>
  </si>
  <si>
    <t>Белкина Тамара Анатольевна</t>
  </si>
  <si>
    <t>Череминский Макар Дмитриевич</t>
  </si>
  <si>
    <t>Резванова Татьяна Анатольевна</t>
  </si>
  <si>
    <t>БОУ г. Омска «СОШ № 28 с УИОП"</t>
  </si>
  <si>
    <t>Дергачёв Даниил Константинович</t>
  </si>
  <si>
    <t>Резанова Оксана Владимировна, учитель начальных классов</t>
  </si>
  <si>
    <t>Корнева Варвара Дмитриевна</t>
  </si>
  <si>
    <t>Петрова Маргарита Александровна, учитель начальных классов</t>
  </si>
  <si>
    <t>Давыдова Мария Ивановна</t>
  </si>
  <si>
    <t>БОУ г. Омска "СОШ № 68"</t>
  </si>
  <si>
    <t>Сагиев Аян Амангельдыевич</t>
  </si>
  <si>
    <t>Шадрина Светлана Николаевна, учитель начальных классов</t>
  </si>
  <si>
    <t>Жусупов Дамир Маратович</t>
  </si>
  <si>
    <t>Голубцова Анна Олеговна</t>
  </si>
  <si>
    <t>Раковец Екатерина Валерьевна</t>
  </si>
  <si>
    <t>Лариса Владимировна Стойлик, учитель начальных классов</t>
  </si>
  <si>
    <t>БОУ г. Омска "Гимназия № 84"</t>
  </si>
  <si>
    <t>Кишкин Максим Максимович</t>
  </si>
  <si>
    <t>Романченко Ольга Евгеньевна, учитель</t>
  </si>
  <si>
    <t>Буримский Александр Александрович</t>
  </si>
  <si>
    <t>Митькина Ирина Юрьевна</t>
  </si>
  <si>
    <t>БОУ г. Омска "СОШ № 4 им. И.И. Стрельникова"</t>
  </si>
  <si>
    <t>Шведис София Андреевна</t>
  </si>
  <si>
    <t>Пустовалова Светлана Анатольевна</t>
  </si>
  <si>
    <t>БОУ г. Омска "СОШ № 4 им.И.И. Стрельникова"</t>
  </si>
  <si>
    <t>Литвинов Артём Евгеньевич</t>
  </si>
  <si>
    <t>Мишина Наталья Витальевна</t>
  </si>
  <si>
    <t>Василенко Роман Александрович</t>
  </si>
  <si>
    <t>БОУ г. Омска "СОШ № 4 им. И. И. Стрельникова"</t>
  </si>
  <si>
    <t>Москалёва Полина Григорьевна</t>
  </si>
  <si>
    <t>БОУ г. Омска "СОШ № 129"</t>
  </si>
  <si>
    <t>Иванова Надежда Викторовна</t>
  </si>
  <si>
    <t>Нейман Наталья Васильевна, учитель начальных классов</t>
  </si>
  <si>
    <t>Насацкий Александр Вячеславович</t>
  </si>
  <si>
    <t>Подгорный Иван Николаевич</t>
  </si>
  <si>
    <t>Балашова Жанна Андреевна</t>
  </si>
  <si>
    <t>БОУ г. Омска "Гимназия № 69 им. Чередова И.М."</t>
  </si>
  <si>
    <t>Сырцов Родион Александрович</t>
  </si>
  <si>
    <t>Межетская Лилия Анатольевна</t>
  </si>
  <si>
    <t>БОУ г. Омска "Гимназия № 69 им.Чередова И.М"</t>
  </si>
  <si>
    <t>БОУ г. Омска " Гимназия № 69 им. Чередова И.М.</t>
  </si>
  <si>
    <t xml:space="preserve">Шведова Юлия Петровна </t>
  </si>
  <si>
    <t>Гурская Татьяна Михайловна</t>
  </si>
  <si>
    <t>Иманжанов Тимур Александрович</t>
  </si>
  <si>
    <t>Гурская Татьяна Петровна</t>
  </si>
  <si>
    <t>БОУ г. Омска "Гимназия № 76"</t>
  </si>
  <si>
    <t>Семенова Елена Анатольевна, учитель начальных классов</t>
  </si>
  <si>
    <t>Саранчина Елизавета Алексеевна</t>
  </si>
  <si>
    <t>Зимник Елена Павловна</t>
  </si>
  <si>
    <t>Федяев Георгий Вячеславович</t>
  </si>
  <si>
    <t>Грешилова Елена Владимировна</t>
  </si>
  <si>
    <t>БОУ г. Омска " Гимназия  № 139"</t>
  </si>
  <si>
    <t>Шашкова Мария Евгеньевна</t>
  </si>
  <si>
    <t>Фирстова Наталья Николаевна- учитель</t>
  </si>
  <si>
    <t>Федорченко Полина Алексеевна</t>
  </si>
  <si>
    <t>Фирстова Наталья Николаевна</t>
  </si>
  <si>
    <t>Орлова Василиса Ивановна</t>
  </si>
  <si>
    <t>Штыхлин Федор Павлович</t>
  </si>
  <si>
    <t>БОУ г. Омска "Гимназия № 115"</t>
  </si>
  <si>
    <t>Марьина София Егоровна</t>
  </si>
  <si>
    <t>Смыкова Татьяна Евгеньевна</t>
  </si>
  <si>
    <t>Колобкова Алина Викторовна</t>
  </si>
  <si>
    <t>Тюрина Александра Павловна</t>
  </si>
  <si>
    <t>Кальсин Максим Максимович</t>
  </si>
  <si>
    <t>Грошевая Юлия Сергеевна</t>
  </si>
  <si>
    <t>Юшко Лев Владиславович</t>
  </si>
  <si>
    <t>БОУ г. Омска "СОШ № 120"</t>
  </si>
  <si>
    <t>Савченко Александр Александрович</t>
  </si>
  <si>
    <t>Причина Оксана Евгеньевна, учитель начальных классов</t>
  </si>
  <si>
    <t>Романчугова Марина Евгеньевна</t>
  </si>
  <si>
    <t>Климович Анжелика Александровна</t>
  </si>
  <si>
    <t xml:space="preserve">Ковбаса Илья Николаевич </t>
  </si>
  <si>
    <t>Оксана Васильевна Буделева</t>
  </si>
  <si>
    <t>БОУ г. Омска "СОШ № 141"</t>
  </si>
  <si>
    <t>Бондаренко Ульяна Евгеньевна</t>
  </si>
  <si>
    <t>Носик Екатерина Степановна</t>
  </si>
  <si>
    <t>Рыбалкина Елизавета Алексеевна</t>
  </si>
  <si>
    <t>БОУ г.Омска "СОШ № 42"</t>
  </si>
  <si>
    <t xml:space="preserve">Беннер Валерия Витальевна </t>
  </si>
  <si>
    <t>Захарова Евгения Александровна</t>
  </si>
  <si>
    <t>Кузнецов Кирилл Витальевич</t>
  </si>
  <si>
    <t>Ситникова Ирина Станиславовна</t>
  </si>
  <si>
    <t>Бобкова Кристина Алексеевна</t>
  </si>
  <si>
    <t>Морозова Алена Александровна</t>
  </si>
  <si>
    <t>БОУ г. Омска " Гимназия № 84"</t>
  </si>
  <si>
    <t>Ноженко Тимофей Андреевич</t>
  </si>
  <si>
    <t>Колмакова Раиса Ивановна</t>
  </si>
  <si>
    <t>БОУ г. Омска "СОШ № 65"</t>
  </si>
  <si>
    <t>Латыпов Дмитрий Эльдарович</t>
  </si>
  <si>
    <t>Панченко Светлана Юрьевна</t>
  </si>
  <si>
    <t>Федосеенко София Константиновна</t>
  </si>
  <si>
    <t>Тонковид Кристина Андреевна</t>
  </si>
  <si>
    <t>Чеснокова Руфина Ивановна</t>
  </si>
  <si>
    <t>Фомин Егор Дмитриевич</t>
  </si>
  <si>
    <t>БОУ г. Омска "СОШ № 60"</t>
  </si>
  <si>
    <t>Баландина Алена Юрьевна</t>
  </si>
  <si>
    <t>Морозова Ирина Николаевна</t>
  </si>
  <si>
    <t>БОУ г.Омска "СОШ № 161"</t>
  </si>
  <si>
    <t>Андреева Вероника Борисовна</t>
  </si>
  <si>
    <t>Бочарова Ольга Александровна, учитель</t>
  </si>
  <si>
    <t>Пасенков Ярослав Евгеньевич</t>
  </si>
  <si>
    <t>Тузов Артём Дмитриевич</t>
  </si>
  <si>
    <t>Тупикова Устинья Михайловна</t>
  </si>
  <si>
    <t>БОУ г. Омска "СОШ № 110"</t>
  </si>
  <si>
    <t>Пономарева Елизавета Ильинична</t>
  </si>
  <si>
    <t>Лебедева Ольга Анатольевна</t>
  </si>
  <si>
    <t>Непомнящая Екатерина Евгеньевна</t>
  </si>
  <si>
    <t>БОУ г.Омска "СОШ № 110"</t>
  </si>
  <si>
    <t>Исина Мадина Амировна</t>
  </si>
  <si>
    <t>Бургардт Анжелина Петровна</t>
  </si>
  <si>
    <t>Баранчиков Михаил Николаевич</t>
  </si>
  <si>
    <t>Дуплинская Василиса Павловна</t>
  </si>
  <si>
    <t>Морозова Ирина Николаевна, учитель</t>
  </si>
  <si>
    <t>Михайлова Мария Сергеевна</t>
  </si>
  <si>
    <t>Емельянович Максим Андреевич</t>
  </si>
  <si>
    <t>Ворошилова Татьяна Борисовна</t>
  </si>
  <si>
    <t>Согнутов Илья Игоревич</t>
  </si>
  <si>
    <t>БОУ г.Омска "СОШ № 94"</t>
  </si>
  <si>
    <t>Лукьянчикова Ульяна Алексеевна</t>
  </si>
  <si>
    <t>Шайбалова Ирина Николаевна, учитель начальных классов</t>
  </si>
  <si>
    <t>Созонова Юлия Денисовна</t>
  </si>
  <si>
    <t>Шайбалова Ирина Николаевна</t>
  </si>
  <si>
    <t>Орлов Арсений Витальевич</t>
  </si>
  <si>
    <t>Хромов Никита Денисович</t>
  </si>
  <si>
    <t>Корт Полина Игоревна</t>
  </si>
  <si>
    <t>Мусорина Татьяна Валентиновна, учитель начальных классов</t>
  </si>
  <si>
    <t>Сулейманова Самира Артуровна</t>
  </si>
  <si>
    <t>Рахимжанова Орамжан Хабиденовна</t>
  </si>
  <si>
    <t>БОУ г.Омска "Средняя общеобразовательная школа №17""</t>
  </si>
  <si>
    <t>Шильников Максим Александрович</t>
  </si>
  <si>
    <t>Решетняк Ирина Александровна</t>
  </si>
  <si>
    <t>БОУ г.Омска "Средняя общеобразовательная школа№17"</t>
  </si>
  <si>
    <t>Угрюмов Егор Сергеевич</t>
  </si>
  <si>
    <t>Фёдорова Мария Евгеньевна</t>
  </si>
  <si>
    <t>Васикова Галина Юрьевна</t>
  </si>
  <si>
    <t>Резанова Ангелина Ильинична</t>
  </si>
  <si>
    <t>Крашенинников Кирилл Константинович</t>
  </si>
  <si>
    <t>БОУ г. Омска "Лицей №143"</t>
  </si>
  <si>
    <t>Абдулаева София Александровна</t>
  </si>
  <si>
    <t>Силаева Светлана Вячеславовна</t>
  </si>
  <si>
    <t>Щеглова Татьяна Николаевна</t>
  </si>
  <si>
    <t>Мамлина Вероника Леонидовна</t>
  </si>
  <si>
    <t>БОУ г. Омска "СОШ № 61"</t>
  </si>
  <si>
    <t>Михайлина Светлана Викторовна</t>
  </si>
  <si>
    <t>Узлов Данил</t>
  </si>
  <si>
    <t>Сафронов Егор</t>
  </si>
  <si>
    <t>БОУ г. Омска "Гимназия № 75"</t>
  </si>
  <si>
    <t>Трофименко Анна Андреевна</t>
  </si>
  <si>
    <t>Коваленко Рамиля Михайловна, учитель начальных классов</t>
  </si>
  <si>
    <t>БОУ г. Омска "Гимназия 75"</t>
  </si>
  <si>
    <t>Васильев Максим Сергеевич</t>
  </si>
  <si>
    <t>Коваленко Рамиля Муллахановна</t>
  </si>
  <si>
    <t>Дячук Дана Максимовна</t>
  </si>
  <si>
    <t>Матяш Татьяна Павловна</t>
  </si>
  <si>
    <t>Тарбеева Арина Константиновна</t>
  </si>
  <si>
    <t xml:space="preserve">Овчинников Григорий Алексеевич </t>
  </si>
  <si>
    <t>Лондарь Нелли Сергеевна</t>
  </si>
  <si>
    <t>Темербеков Абубакр Рашидович</t>
  </si>
  <si>
    <t>Асимова Раиса Манивальдовна</t>
  </si>
  <si>
    <t>Арнаева Софья Михайловна</t>
  </si>
  <si>
    <t>Борисова Ксения Александровна</t>
  </si>
  <si>
    <t>Гальченко Анна Анатольевна</t>
  </si>
  <si>
    <t>Козлова Мирослава-Стефания   Сергеевна</t>
  </si>
  <si>
    <t>Гришечкина Мария Андреевна</t>
  </si>
  <si>
    <t>Тураханова Нургиза Газезовна</t>
  </si>
  <si>
    <t>Тихонова Елизавета Максимовна</t>
  </si>
  <si>
    <t>Ткач Аурика Славиковна</t>
  </si>
  <si>
    <t>итого</t>
  </si>
  <si>
    <t xml:space="preserve">Денисова Глория Витальевна </t>
  </si>
  <si>
    <t>Бекешева Екатерина Александровна</t>
  </si>
  <si>
    <t>Руководитель</t>
  </si>
  <si>
    <t>Кадцына Людмила Ивановна</t>
  </si>
  <si>
    <t>Итого</t>
  </si>
  <si>
    <t>Сабирова Саида</t>
  </si>
  <si>
    <t>Берсенева Татьяна Вадимовна</t>
  </si>
  <si>
    <t>Потребина Василиса Викторовна</t>
  </si>
  <si>
    <t>Смирнов Алексей Алексеевич</t>
  </si>
  <si>
    <t>Кутина Алина Александровна</t>
  </si>
  <si>
    <t>Ионин Марк Александрович</t>
  </si>
  <si>
    <t>Бабайлова Нина Дмитриевна</t>
  </si>
  <si>
    <t>Конарев Сергей Викторович</t>
  </si>
  <si>
    <t>Герасимов Григорий Николаевич</t>
  </si>
  <si>
    <t>Потапова Елена Анатольевна</t>
  </si>
  <si>
    <t>БОУ г. Омска "СОШ № 28"</t>
  </si>
  <si>
    <t>Матанцева Мария Александровна</t>
  </si>
  <si>
    <t>Резанова Оксана Владимировна</t>
  </si>
  <si>
    <t>Грабельникова Ирина Владимировна</t>
  </si>
  <si>
    <t>Морокина Злата Николаевна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</si>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</sst>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vertical="top" shrinkToFit="1"/>
    </xf>
    <xf numFmtId="0" fontId="1" fillId="0" borderId="2" xfId="0" applyFont="1" applyFill="1" applyBorder="1" applyAlignment="1">
      <alignment horizontal="left" vertical="top" shrinkToFit="1"/>
    </xf>
    <xf numFmtId="0" fontId="0" fillId="0" borderId="2" xfId="0" applyNumberFormat="1" applyFont="1" applyBorder="1" applyAlignment="1">
      <alignment horizontal="left" vertical="top" shrinkToFit="1"/>
    </xf>
    <xf numFmtId="0" fontId="0" fillId="0" borderId="2" xfId="0" applyNumberFormat="1" applyFont="1" applyFill="1" applyBorder="1" applyAlignment="1">
      <alignment horizontal="left" vertical="top" shrinkToFi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shrinkToFit="1"/>
    </xf>
    <xf numFmtId="0" fontId="1" fillId="0" borderId="2" xfId="0" applyFont="1" applyBorder="1" applyAlignment="1">
      <alignment horizontal="left" vertical="top" wrapText="1" shrinkToFit="1"/>
    </xf>
    <xf numFmtId="0" fontId="1" fillId="3" borderId="2" xfId="0" applyFont="1" applyFill="1" applyBorder="1" applyAlignment="1">
      <alignment horizontal="left" vertical="top" wrapText="1" shrinkToFit="1"/>
    </xf>
    <xf numFmtId="0" fontId="1" fillId="2" borderId="2" xfId="0" applyFont="1" applyFill="1" applyBorder="1" applyAlignment="1">
      <alignment horizontal="left" vertical="top" wrapText="1" shrinkToFit="1"/>
    </xf>
    <xf numFmtId="0" fontId="2" fillId="0" borderId="2" xfId="0" applyFont="1" applyBorder="1" applyAlignment="1">
      <alignment horizontal="left" vertical="top" wrapText="1" shrinkToFit="1"/>
    </xf>
    <xf numFmtId="0" fontId="2" fillId="3" borderId="2" xfId="0" applyFont="1" applyFill="1" applyBorder="1" applyAlignment="1">
      <alignment horizontal="left" vertical="top" wrapText="1" shrinkToFit="1"/>
    </xf>
    <xf numFmtId="0" fontId="1" fillId="0" borderId="8" xfId="0" applyFont="1" applyBorder="1" applyAlignment="1">
      <alignment horizontal="left" vertical="top" wrapText="1" shrinkToFit="1"/>
    </xf>
    <xf numFmtId="0" fontId="3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2" xfId="0" applyFont="1" applyBorder="1" applyAlignment="1"/>
    <xf numFmtId="0" fontId="3" fillId="0" borderId="2" xfId="0" applyFont="1" applyBorder="1" applyAlignment="1"/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2" xfId="0" applyFont="1" applyFill="1" applyBorder="1" applyAlignment="1"/>
    <xf numFmtId="0" fontId="0" fillId="4" borderId="2" xfId="0" applyFont="1" applyFill="1" applyBorder="1" applyAlignment="1"/>
    <xf numFmtId="0" fontId="0" fillId="4" borderId="2" xfId="0" applyFont="1" applyFill="1" applyBorder="1" applyAlignment="1">
      <alignment horizontal="left" vertical="top" shrinkToFit="1"/>
    </xf>
    <xf numFmtId="0" fontId="0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workbookViewId="0">
      <selection activeCell="Q1" sqref="Q1"/>
    </sheetView>
  </sheetViews>
  <sheetFormatPr defaultRowHeight="12.75" x14ac:dyDescent="0.2"/>
  <cols>
    <col min="1" max="1" width="8.28515625" customWidth="1"/>
    <col min="2" max="2" width="27.28515625" customWidth="1"/>
    <col min="3" max="3" width="20.5703125" customWidth="1"/>
    <col min="4" max="4" width="17.7109375" customWidth="1"/>
    <col min="17" max="17" width="11.140625" customWidth="1"/>
  </cols>
  <sheetData>
    <row r="1" spans="1:17" ht="45" x14ac:dyDescent="0.2">
      <c r="A1" s="15" t="s">
        <v>0</v>
      </c>
      <c r="B1" s="15" t="s">
        <v>1</v>
      </c>
      <c r="C1" s="15" t="s">
        <v>2</v>
      </c>
      <c r="D1" s="21" t="s">
        <v>691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 t="s">
        <v>688</v>
      </c>
    </row>
    <row r="2" spans="1:17" ht="75" x14ac:dyDescent="0.2">
      <c r="A2" s="16" t="s">
        <v>129</v>
      </c>
      <c r="B2" s="16" t="s">
        <v>163</v>
      </c>
      <c r="C2" s="17" t="s">
        <v>164</v>
      </c>
      <c r="D2" s="16" t="s">
        <v>165</v>
      </c>
      <c r="E2" s="7">
        <v>1</v>
      </c>
      <c r="F2" s="7">
        <v>1.5</v>
      </c>
      <c r="G2" s="8">
        <v>1.5</v>
      </c>
      <c r="H2" s="8">
        <v>2</v>
      </c>
      <c r="I2" s="8">
        <v>2.5</v>
      </c>
      <c r="J2" s="8">
        <v>3</v>
      </c>
      <c r="K2" s="8">
        <v>1</v>
      </c>
      <c r="L2" s="8">
        <v>3</v>
      </c>
      <c r="M2" s="8">
        <v>2</v>
      </c>
      <c r="N2" s="8">
        <v>3</v>
      </c>
      <c r="O2" s="8">
        <v>2</v>
      </c>
      <c r="P2" s="51">
        <v>22.5</v>
      </c>
      <c r="Q2" s="52" t="s">
        <v>709</v>
      </c>
    </row>
    <row r="3" spans="1:17" ht="45" x14ac:dyDescent="0.2">
      <c r="A3" s="16" t="s">
        <v>4</v>
      </c>
      <c r="B3" s="16" t="s">
        <v>439</v>
      </c>
      <c r="C3" s="17" t="s">
        <v>440</v>
      </c>
      <c r="D3" s="16" t="s">
        <v>441</v>
      </c>
      <c r="E3" s="7">
        <v>1</v>
      </c>
      <c r="F3" s="7">
        <v>1</v>
      </c>
      <c r="G3" s="7">
        <v>1</v>
      </c>
      <c r="H3" s="7">
        <v>2</v>
      </c>
      <c r="I3" s="7">
        <v>3</v>
      </c>
      <c r="J3" s="7">
        <v>2.5</v>
      </c>
      <c r="K3" s="7">
        <v>1</v>
      </c>
      <c r="L3" s="7">
        <v>3</v>
      </c>
      <c r="M3" s="7">
        <v>2</v>
      </c>
      <c r="N3" s="7">
        <v>3</v>
      </c>
      <c r="O3" s="7">
        <v>2</v>
      </c>
      <c r="P3" s="51">
        <v>21.5</v>
      </c>
      <c r="Q3" s="52" t="s">
        <v>709</v>
      </c>
    </row>
    <row r="4" spans="1:17" ht="45" x14ac:dyDescent="0.2">
      <c r="A4" s="16" t="s">
        <v>11</v>
      </c>
      <c r="B4" s="16" t="s">
        <v>605</v>
      </c>
      <c r="C4" s="17" t="s">
        <v>606</v>
      </c>
      <c r="D4" s="16" t="s">
        <v>607</v>
      </c>
      <c r="E4" s="7">
        <v>1</v>
      </c>
      <c r="F4" s="9">
        <v>1.5</v>
      </c>
      <c r="G4" s="7">
        <v>1.5</v>
      </c>
      <c r="H4" s="7">
        <v>2</v>
      </c>
      <c r="I4" s="7">
        <v>3</v>
      </c>
      <c r="J4" s="7">
        <v>3</v>
      </c>
      <c r="K4" s="7">
        <v>1</v>
      </c>
      <c r="L4" s="7">
        <v>2</v>
      </c>
      <c r="M4" s="7">
        <v>1.5</v>
      </c>
      <c r="N4" s="7">
        <v>3</v>
      </c>
      <c r="O4" s="7">
        <v>0</v>
      </c>
      <c r="P4" s="51">
        <v>19.5</v>
      </c>
      <c r="Q4" s="52" t="s">
        <v>709</v>
      </c>
    </row>
    <row r="5" spans="1:17" ht="45" x14ac:dyDescent="0.2">
      <c r="A5" s="16" t="s">
        <v>4</v>
      </c>
      <c r="B5" s="16" t="s">
        <v>136</v>
      </c>
      <c r="C5" s="17" t="s">
        <v>141</v>
      </c>
      <c r="D5" s="16" t="s">
        <v>140</v>
      </c>
      <c r="E5" s="7">
        <v>1</v>
      </c>
      <c r="F5" s="7">
        <v>1.5</v>
      </c>
      <c r="G5" s="8">
        <v>1.5</v>
      </c>
      <c r="H5" s="8">
        <v>2</v>
      </c>
      <c r="I5" s="8">
        <v>2.5</v>
      </c>
      <c r="J5" s="8">
        <v>3</v>
      </c>
      <c r="K5" s="8">
        <v>0</v>
      </c>
      <c r="L5" s="8">
        <v>2.5</v>
      </c>
      <c r="M5" s="8">
        <v>2</v>
      </c>
      <c r="N5" s="8">
        <v>3</v>
      </c>
      <c r="O5" s="8">
        <v>0</v>
      </c>
      <c r="P5" s="51">
        <v>19</v>
      </c>
      <c r="Q5" s="52" t="s">
        <v>709</v>
      </c>
    </row>
    <row r="6" spans="1:17" ht="45" x14ac:dyDescent="0.2">
      <c r="A6" s="16" t="s">
        <v>54</v>
      </c>
      <c r="B6" s="16" t="s">
        <v>334</v>
      </c>
      <c r="C6" s="17" t="s">
        <v>335</v>
      </c>
      <c r="D6" s="16" t="s">
        <v>707</v>
      </c>
      <c r="E6" s="7">
        <v>1</v>
      </c>
      <c r="F6" s="7">
        <v>1.5</v>
      </c>
      <c r="G6" s="7">
        <v>0</v>
      </c>
      <c r="H6" s="7">
        <v>2</v>
      </c>
      <c r="I6" s="7">
        <v>2</v>
      </c>
      <c r="J6" s="7">
        <v>1.5</v>
      </c>
      <c r="K6" s="7">
        <v>1</v>
      </c>
      <c r="L6" s="7">
        <v>3</v>
      </c>
      <c r="M6" s="7">
        <v>2</v>
      </c>
      <c r="N6" s="7">
        <v>3</v>
      </c>
      <c r="O6" s="7">
        <v>2</v>
      </c>
      <c r="P6" s="51">
        <v>19</v>
      </c>
      <c r="Q6" s="52" t="s">
        <v>709</v>
      </c>
    </row>
    <row r="7" spans="1:17" ht="60" x14ac:dyDescent="0.2">
      <c r="A7" s="16" t="s">
        <v>54</v>
      </c>
      <c r="B7" s="16" t="s">
        <v>406</v>
      </c>
      <c r="C7" s="17" t="s">
        <v>407</v>
      </c>
      <c r="D7" s="16" t="s">
        <v>408</v>
      </c>
      <c r="E7" s="7">
        <v>1</v>
      </c>
      <c r="F7" s="7">
        <v>1.5</v>
      </c>
      <c r="G7" s="8">
        <v>1.5</v>
      </c>
      <c r="H7" s="8">
        <v>2</v>
      </c>
      <c r="I7" s="8">
        <v>3</v>
      </c>
      <c r="J7" s="8">
        <v>2.5</v>
      </c>
      <c r="K7" s="8">
        <v>0</v>
      </c>
      <c r="L7" s="8">
        <v>2.5</v>
      </c>
      <c r="M7" s="8">
        <v>2</v>
      </c>
      <c r="N7" s="8">
        <v>3</v>
      </c>
      <c r="O7" s="8">
        <v>0</v>
      </c>
      <c r="P7" s="51">
        <v>19</v>
      </c>
      <c r="Q7" s="52" t="s">
        <v>709</v>
      </c>
    </row>
    <row r="8" spans="1:17" ht="30" x14ac:dyDescent="0.2">
      <c r="A8" s="16" t="s">
        <v>4</v>
      </c>
      <c r="B8" s="16" t="s">
        <v>458</v>
      </c>
      <c r="C8" s="17" t="s">
        <v>459</v>
      </c>
      <c r="D8" s="16" t="s">
        <v>460</v>
      </c>
      <c r="E8" s="7">
        <v>1</v>
      </c>
      <c r="F8" s="7">
        <v>1</v>
      </c>
      <c r="G8" s="8">
        <v>1</v>
      </c>
      <c r="H8" s="8">
        <v>2</v>
      </c>
      <c r="I8" s="8">
        <v>2.5</v>
      </c>
      <c r="J8" s="8">
        <v>0.5</v>
      </c>
      <c r="K8" s="8">
        <v>1</v>
      </c>
      <c r="L8" s="8">
        <v>3</v>
      </c>
      <c r="M8" s="8">
        <v>2</v>
      </c>
      <c r="N8" s="8">
        <v>3</v>
      </c>
      <c r="O8" s="8">
        <v>2</v>
      </c>
      <c r="P8" s="51">
        <v>19</v>
      </c>
      <c r="Q8" s="52" t="s">
        <v>709</v>
      </c>
    </row>
    <row r="9" spans="1:17" ht="45" x14ac:dyDescent="0.2">
      <c r="A9" s="16" t="s">
        <v>54</v>
      </c>
      <c r="B9" s="16" t="s">
        <v>594</v>
      </c>
      <c r="C9" s="17" t="s">
        <v>597</v>
      </c>
      <c r="D9" s="16" t="s">
        <v>596</v>
      </c>
      <c r="E9" s="7">
        <v>1</v>
      </c>
      <c r="F9" s="7">
        <v>1</v>
      </c>
      <c r="G9" s="8">
        <v>0</v>
      </c>
      <c r="H9" s="8">
        <v>2</v>
      </c>
      <c r="I9" s="9">
        <v>2.5</v>
      </c>
      <c r="J9" s="10">
        <v>2.5</v>
      </c>
      <c r="K9" s="10">
        <v>1</v>
      </c>
      <c r="L9" s="10">
        <v>2</v>
      </c>
      <c r="M9" s="10">
        <v>2</v>
      </c>
      <c r="N9" s="10">
        <v>3</v>
      </c>
      <c r="O9" s="10">
        <v>2</v>
      </c>
      <c r="P9" s="51">
        <v>19</v>
      </c>
      <c r="Q9" s="52" t="s">
        <v>709</v>
      </c>
    </row>
    <row r="10" spans="1:17" ht="75" x14ac:dyDescent="0.2">
      <c r="A10" s="16" t="s">
        <v>54</v>
      </c>
      <c r="B10" s="16" t="s">
        <v>286</v>
      </c>
      <c r="C10" s="17" t="s">
        <v>288</v>
      </c>
      <c r="D10" s="16" t="s">
        <v>289</v>
      </c>
      <c r="E10" s="7">
        <v>1</v>
      </c>
      <c r="F10" s="7">
        <v>1</v>
      </c>
      <c r="G10" s="8">
        <v>1</v>
      </c>
      <c r="H10" s="8">
        <v>2</v>
      </c>
      <c r="I10" s="8">
        <v>2</v>
      </c>
      <c r="J10" s="8">
        <v>2.5</v>
      </c>
      <c r="K10" s="8">
        <v>1</v>
      </c>
      <c r="L10" s="8">
        <v>3</v>
      </c>
      <c r="M10" s="8">
        <v>2</v>
      </c>
      <c r="N10" s="8">
        <v>3</v>
      </c>
      <c r="O10" s="8">
        <v>0</v>
      </c>
      <c r="P10" s="51">
        <v>18.5</v>
      </c>
      <c r="Q10" s="52" t="s">
        <v>709</v>
      </c>
    </row>
    <row r="11" spans="1:17" ht="45" x14ac:dyDescent="0.2">
      <c r="A11" s="16" t="s">
        <v>28</v>
      </c>
      <c r="B11" s="16" t="s">
        <v>352</v>
      </c>
      <c r="C11" s="17" t="s">
        <v>353</v>
      </c>
      <c r="D11" s="16" t="s">
        <v>354</v>
      </c>
      <c r="E11" s="7">
        <v>1</v>
      </c>
      <c r="F11" s="7">
        <v>1</v>
      </c>
      <c r="G11" s="8">
        <v>1.5</v>
      </c>
      <c r="H11" s="8">
        <v>1</v>
      </c>
      <c r="I11" s="8">
        <v>2.5</v>
      </c>
      <c r="J11" s="8">
        <v>1.5</v>
      </c>
      <c r="K11" s="8">
        <v>1</v>
      </c>
      <c r="L11" s="8">
        <v>2</v>
      </c>
      <c r="M11" s="8">
        <v>2</v>
      </c>
      <c r="N11" s="8">
        <v>3</v>
      </c>
      <c r="O11" s="8">
        <v>2</v>
      </c>
      <c r="P11" s="51">
        <v>18.5</v>
      </c>
      <c r="Q11" s="52" t="s">
        <v>709</v>
      </c>
    </row>
    <row r="12" spans="1:17" ht="90" x14ac:dyDescent="0.2">
      <c r="A12" s="16" t="s">
        <v>28</v>
      </c>
      <c r="B12" s="16" t="s">
        <v>29</v>
      </c>
      <c r="C12" s="17" t="s">
        <v>30</v>
      </c>
      <c r="D12" s="16" t="s">
        <v>31</v>
      </c>
      <c r="E12" s="7">
        <v>1</v>
      </c>
      <c r="F12" s="7">
        <v>1.5</v>
      </c>
      <c r="G12" s="7">
        <v>2</v>
      </c>
      <c r="H12" s="7">
        <v>2</v>
      </c>
      <c r="I12" s="7">
        <v>0</v>
      </c>
      <c r="J12" s="7">
        <v>2</v>
      </c>
      <c r="K12" s="7">
        <v>1</v>
      </c>
      <c r="L12" s="7">
        <v>1.5</v>
      </c>
      <c r="M12" s="7">
        <v>2</v>
      </c>
      <c r="N12" s="7">
        <v>3</v>
      </c>
      <c r="O12" s="7">
        <v>2</v>
      </c>
      <c r="P12" s="7">
        <v>18</v>
      </c>
    </row>
    <row r="13" spans="1:17" ht="90" x14ac:dyDescent="0.2">
      <c r="A13" s="16" t="s">
        <v>129</v>
      </c>
      <c r="B13" s="16" t="s">
        <v>194</v>
      </c>
      <c r="C13" s="17" t="s">
        <v>199</v>
      </c>
      <c r="D13" s="16" t="s">
        <v>198</v>
      </c>
      <c r="E13" s="7">
        <v>1</v>
      </c>
      <c r="F13" s="7">
        <v>1</v>
      </c>
      <c r="G13" s="8">
        <v>1</v>
      </c>
      <c r="H13" s="8">
        <v>2</v>
      </c>
      <c r="I13" s="8">
        <v>2.5</v>
      </c>
      <c r="J13" s="8">
        <v>2.5</v>
      </c>
      <c r="K13" s="8">
        <v>1</v>
      </c>
      <c r="L13" s="8">
        <v>2</v>
      </c>
      <c r="M13" s="8">
        <v>2</v>
      </c>
      <c r="N13" s="8">
        <v>3</v>
      </c>
      <c r="O13" s="8">
        <v>0</v>
      </c>
      <c r="P13" s="7">
        <v>18</v>
      </c>
    </row>
    <row r="14" spans="1:17" ht="45" x14ac:dyDescent="0.2">
      <c r="A14" s="16" t="s">
        <v>54</v>
      </c>
      <c r="B14" s="16" t="s">
        <v>242</v>
      </c>
      <c r="C14" s="17" t="s">
        <v>245</v>
      </c>
      <c r="D14" s="16" t="s">
        <v>244</v>
      </c>
      <c r="E14" s="7">
        <v>1</v>
      </c>
      <c r="F14" s="7">
        <v>0.5</v>
      </c>
      <c r="G14" s="7">
        <v>1</v>
      </c>
      <c r="H14" s="7">
        <v>2</v>
      </c>
      <c r="I14" s="9">
        <v>2.5</v>
      </c>
      <c r="J14" s="10">
        <v>3</v>
      </c>
      <c r="K14" s="10">
        <v>1</v>
      </c>
      <c r="L14" s="10">
        <v>2</v>
      </c>
      <c r="M14" s="10">
        <v>2</v>
      </c>
      <c r="N14" s="10">
        <v>3</v>
      </c>
      <c r="O14" s="10">
        <v>0</v>
      </c>
      <c r="P14" s="7">
        <v>18</v>
      </c>
    </row>
    <row r="15" spans="1:17" ht="90" x14ac:dyDescent="0.2">
      <c r="A15" s="16" t="s">
        <v>11</v>
      </c>
      <c r="B15" s="16" t="s">
        <v>378</v>
      </c>
      <c r="C15" s="17" t="s">
        <v>381</v>
      </c>
      <c r="D15" s="16" t="s">
        <v>382</v>
      </c>
      <c r="E15" s="7">
        <v>1</v>
      </c>
      <c r="F15" s="7">
        <v>1.5</v>
      </c>
      <c r="G15" s="8">
        <v>1.5</v>
      </c>
      <c r="H15" s="8">
        <v>2</v>
      </c>
      <c r="I15" s="9">
        <v>2.5</v>
      </c>
      <c r="J15" s="10">
        <v>2</v>
      </c>
      <c r="K15" s="10">
        <v>0</v>
      </c>
      <c r="L15" s="10">
        <v>2.5</v>
      </c>
      <c r="M15" s="10">
        <v>2</v>
      </c>
      <c r="N15" s="10">
        <v>3</v>
      </c>
      <c r="O15" s="10">
        <v>0</v>
      </c>
      <c r="P15" s="7">
        <v>18</v>
      </c>
    </row>
    <row r="16" spans="1:17" ht="45" x14ac:dyDescent="0.2">
      <c r="A16" s="16" t="s">
        <v>4</v>
      </c>
      <c r="B16" s="16" t="s">
        <v>424</v>
      </c>
      <c r="C16" s="17" t="s">
        <v>431</v>
      </c>
      <c r="D16" s="16" t="s">
        <v>426</v>
      </c>
      <c r="E16" s="7">
        <v>1</v>
      </c>
      <c r="F16" s="7">
        <v>1</v>
      </c>
      <c r="G16" s="8">
        <v>1</v>
      </c>
      <c r="H16" s="8">
        <v>2</v>
      </c>
      <c r="I16" s="9">
        <v>2.5</v>
      </c>
      <c r="J16" s="10">
        <v>3</v>
      </c>
      <c r="K16" s="10">
        <v>0</v>
      </c>
      <c r="L16" s="9">
        <v>2.5</v>
      </c>
      <c r="M16" s="9">
        <v>2</v>
      </c>
      <c r="N16" s="9">
        <v>3</v>
      </c>
      <c r="O16" s="9">
        <v>0</v>
      </c>
      <c r="P16" s="7">
        <v>18</v>
      </c>
    </row>
    <row r="17" spans="1:16" ht="45" x14ac:dyDescent="0.2">
      <c r="A17" s="16" t="s">
        <v>11</v>
      </c>
      <c r="B17" s="16" t="s">
        <v>495</v>
      </c>
      <c r="C17" s="17" t="s">
        <v>496</v>
      </c>
      <c r="D17" s="16" t="s">
        <v>497</v>
      </c>
      <c r="E17" s="7">
        <v>1</v>
      </c>
      <c r="F17" s="7">
        <v>1</v>
      </c>
      <c r="G17" s="8">
        <v>1.5</v>
      </c>
      <c r="H17" s="8">
        <v>2</v>
      </c>
      <c r="I17" s="8">
        <v>3</v>
      </c>
      <c r="J17" s="8">
        <v>1</v>
      </c>
      <c r="K17" s="8">
        <v>1</v>
      </c>
      <c r="L17" s="8">
        <v>2.5</v>
      </c>
      <c r="M17" s="8">
        <v>2</v>
      </c>
      <c r="N17" s="8">
        <v>3</v>
      </c>
      <c r="O17" s="8">
        <v>0</v>
      </c>
      <c r="P17" s="7">
        <v>18</v>
      </c>
    </row>
    <row r="18" spans="1:16" ht="45" x14ac:dyDescent="0.2">
      <c r="A18" s="16" t="s">
        <v>4</v>
      </c>
      <c r="B18" s="16" t="s">
        <v>652</v>
      </c>
      <c r="C18" s="17" t="s">
        <v>684</v>
      </c>
      <c r="D18" s="16" t="s">
        <v>651</v>
      </c>
      <c r="E18" s="7">
        <v>1</v>
      </c>
      <c r="F18" s="7">
        <v>1</v>
      </c>
      <c r="G18" s="8">
        <v>1.5</v>
      </c>
      <c r="H18" s="8">
        <v>1</v>
      </c>
      <c r="I18" s="8">
        <v>1.5</v>
      </c>
      <c r="J18" s="8">
        <v>2</v>
      </c>
      <c r="K18" s="8">
        <v>1</v>
      </c>
      <c r="L18" s="8">
        <v>3</v>
      </c>
      <c r="M18" s="8">
        <v>2</v>
      </c>
      <c r="N18" s="8">
        <v>2</v>
      </c>
      <c r="O18" s="8">
        <v>2</v>
      </c>
      <c r="P18" s="7">
        <v>18</v>
      </c>
    </row>
    <row r="19" spans="1:16" ht="90" x14ac:dyDescent="0.2">
      <c r="A19" s="16" t="s">
        <v>4</v>
      </c>
      <c r="B19" s="16" t="s">
        <v>5</v>
      </c>
      <c r="C19" s="17" t="s">
        <v>6</v>
      </c>
      <c r="D19" s="16" t="s">
        <v>8</v>
      </c>
      <c r="E19" s="7">
        <v>1</v>
      </c>
      <c r="F19" s="7">
        <v>1.5</v>
      </c>
      <c r="G19" s="8">
        <v>0</v>
      </c>
      <c r="H19" s="8">
        <v>2</v>
      </c>
      <c r="I19" s="8">
        <v>2</v>
      </c>
      <c r="J19" s="8">
        <v>1</v>
      </c>
      <c r="K19" s="8">
        <v>0</v>
      </c>
      <c r="L19" s="8">
        <v>2.5</v>
      </c>
      <c r="M19" s="8">
        <v>2</v>
      </c>
      <c r="N19" s="8">
        <v>3</v>
      </c>
      <c r="O19" s="8">
        <v>2</v>
      </c>
      <c r="P19" s="7">
        <v>17</v>
      </c>
    </row>
    <row r="20" spans="1:16" ht="45" x14ac:dyDescent="0.2">
      <c r="A20" s="16" t="s">
        <v>54</v>
      </c>
      <c r="B20" s="16" t="s">
        <v>55</v>
      </c>
      <c r="C20" s="17" t="s">
        <v>62</v>
      </c>
      <c r="D20" s="16" t="s">
        <v>61</v>
      </c>
      <c r="E20" s="7">
        <v>1</v>
      </c>
      <c r="F20" s="7">
        <v>2</v>
      </c>
      <c r="G20" s="8">
        <v>1</v>
      </c>
      <c r="H20" s="8">
        <v>2</v>
      </c>
      <c r="I20" s="8">
        <v>2.5</v>
      </c>
      <c r="J20" s="8">
        <v>1.5</v>
      </c>
      <c r="K20" s="8">
        <v>1</v>
      </c>
      <c r="L20" s="8">
        <v>2</v>
      </c>
      <c r="M20" s="8">
        <v>2</v>
      </c>
      <c r="N20" s="8">
        <v>2</v>
      </c>
      <c r="O20" s="8">
        <v>0</v>
      </c>
      <c r="P20" s="7">
        <v>17</v>
      </c>
    </row>
    <row r="21" spans="1:16" ht="90" x14ac:dyDescent="0.2">
      <c r="A21" s="16" t="s">
        <v>11</v>
      </c>
      <c r="B21" s="16" t="s">
        <v>483</v>
      </c>
      <c r="C21" s="17" t="s">
        <v>484</v>
      </c>
      <c r="D21" s="16" t="s">
        <v>485</v>
      </c>
      <c r="E21" s="7">
        <v>1</v>
      </c>
      <c r="F21" s="7">
        <v>1</v>
      </c>
      <c r="G21" s="8">
        <v>1.5</v>
      </c>
      <c r="H21" s="8">
        <v>2</v>
      </c>
      <c r="I21" s="8">
        <v>2</v>
      </c>
      <c r="J21" s="8">
        <v>2.5</v>
      </c>
      <c r="K21" s="8">
        <v>0</v>
      </c>
      <c r="L21" s="8">
        <v>2</v>
      </c>
      <c r="M21" s="8">
        <v>2</v>
      </c>
      <c r="N21" s="8">
        <v>3</v>
      </c>
      <c r="O21" s="8">
        <v>0</v>
      </c>
      <c r="P21" s="7">
        <v>17</v>
      </c>
    </row>
    <row r="22" spans="1:16" ht="45" x14ac:dyDescent="0.2">
      <c r="A22" s="16" t="s">
        <v>28</v>
      </c>
      <c r="B22" s="16" t="s">
        <v>572</v>
      </c>
      <c r="C22" s="17" t="s">
        <v>575</v>
      </c>
      <c r="D22" s="16" t="s">
        <v>576</v>
      </c>
      <c r="E22" s="7">
        <v>1</v>
      </c>
      <c r="F22" s="7">
        <v>1</v>
      </c>
      <c r="G22" s="8">
        <v>1</v>
      </c>
      <c r="H22" s="8">
        <v>1</v>
      </c>
      <c r="I22" s="8">
        <v>1</v>
      </c>
      <c r="J22" s="8">
        <v>2</v>
      </c>
      <c r="K22" s="8">
        <v>1</v>
      </c>
      <c r="L22" s="8">
        <v>2</v>
      </c>
      <c r="M22" s="8">
        <v>2</v>
      </c>
      <c r="N22" s="8">
        <v>3</v>
      </c>
      <c r="O22" s="8">
        <v>2</v>
      </c>
      <c r="P22" s="7">
        <v>17</v>
      </c>
    </row>
    <row r="23" spans="1:16" ht="45" x14ac:dyDescent="0.2">
      <c r="A23" s="16" t="s">
        <v>4</v>
      </c>
      <c r="B23" s="16" t="s">
        <v>211</v>
      </c>
      <c r="C23" s="17" t="s">
        <v>214</v>
      </c>
      <c r="D23" s="16" t="s">
        <v>215</v>
      </c>
      <c r="E23" s="7">
        <v>1</v>
      </c>
      <c r="F23" s="9">
        <v>1.5</v>
      </c>
      <c r="G23" s="7">
        <v>1</v>
      </c>
      <c r="H23" s="7">
        <v>2</v>
      </c>
      <c r="I23" s="7">
        <v>0.5</v>
      </c>
      <c r="J23" s="7">
        <v>1.5</v>
      </c>
      <c r="K23" s="7">
        <v>1</v>
      </c>
      <c r="L23" s="7">
        <v>3</v>
      </c>
      <c r="M23" s="7">
        <v>2</v>
      </c>
      <c r="N23" s="7">
        <v>3</v>
      </c>
      <c r="O23" s="7">
        <v>0</v>
      </c>
      <c r="P23" s="7">
        <v>16.5</v>
      </c>
    </row>
    <row r="24" spans="1:16" ht="90" x14ac:dyDescent="0.2">
      <c r="A24" s="16" t="s">
        <v>11</v>
      </c>
      <c r="B24" s="16" t="s">
        <v>587</v>
      </c>
      <c r="C24" s="17" t="s">
        <v>588</v>
      </c>
      <c r="D24" s="16" t="s">
        <v>589</v>
      </c>
      <c r="E24" s="7">
        <v>1</v>
      </c>
      <c r="F24" s="7">
        <v>1</v>
      </c>
      <c r="G24" s="7">
        <v>0</v>
      </c>
      <c r="H24" s="7">
        <v>2</v>
      </c>
      <c r="I24" s="7">
        <v>2.5</v>
      </c>
      <c r="J24" s="7">
        <v>1.5</v>
      </c>
      <c r="K24" s="7">
        <v>1</v>
      </c>
      <c r="L24" s="7">
        <v>1.5</v>
      </c>
      <c r="M24" s="7">
        <v>2</v>
      </c>
      <c r="N24" s="7">
        <v>2</v>
      </c>
      <c r="O24" s="7">
        <v>2</v>
      </c>
      <c r="P24" s="7">
        <v>16.5</v>
      </c>
    </row>
    <row r="25" spans="1:16" ht="45" x14ac:dyDescent="0.2">
      <c r="A25" s="16" t="s">
        <v>11</v>
      </c>
      <c r="B25" s="16" t="s">
        <v>638</v>
      </c>
      <c r="C25" s="17" t="s">
        <v>641</v>
      </c>
      <c r="D25" s="16" t="s">
        <v>642</v>
      </c>
      <c r="E25" s="7">
        <v>1</v>
      </c>
      <c r="F25" s="7">
        <v>1</v>
      </c>
      <c r="G25" s="8">
        <v>0.5</v>
      </c>
      <c r="H25" s="8">
        <v>2</v>
      </c>
      <c r="I25" s="8">
        <v>2</v>
      </c>
      <c r="J25" s="8">
        <v>2</v>
      </c>
      <c r="K25" s="8">
        <v>0</v>
      </c>
      <c r="L25" s="8">
        <v>3</v>
      </c>
      <c r="M25" s="8">
        <v>2</v>
      </c>
      <c r="N25" s="8">
        <v>3</v>
      </c>
      <c r="O25" s="8">
        <v>0</v>
      </c>
      <c r="P25" s="7">
        <v>16.5</v>
      </c>
    </row>
    <row r="26" spans="1:16" ht="45" x14ac:dyDescent="0.2">
      <c r="A26" s="19" t="s">
        <v>11</v>
      </c>
      <c r="B26" s="19" t="s">
        <v>658</v>
      </c>
      <c r="C26" s="20" t="s">
        <v>682</v>
      </c>
      <c r="D26" s="19" t="s">
        <v>662</v>
      </c>
      <c r="E26" s="7">
        <v>1</v>
      </c>
      <c r="F26" s="7">
        <v>0.5</v>
      </c>
      <c r="G26" s="7">
        <v>0</v>
      </c>
      <c r="H26" s="7">
        <v>2</v>
      </c>
      <c r="I26" s="7">
        <v>1.5</v>
      </c>
      <c r="J26" s="7">
        <v>2.5</v>
      </c>
      <c r="K26" s="7">
        <v>1</v>
      </c>
      <c r="L26" s="7">
        <v>2.5</v>
      </c>
      <c r="M26" s="7">
        <v>1.5</v>
      </c>
      <c r="N26" s="7">
        <v>2</v>
      </c>
      <c r="O26" s="7">
        <v>2</v>
      </c>
      <c r="P26" s="7">
        <v>16.5</v>
      </c>
    </row>
    <row r="27" spans="1:16" ht="30" x14ac:dyDescent="0.2">
      <c r="A27" s="16" t="s">
        <v>4</v>
      </c>
      <c r="B27" s="16" t="s">
        <v>203</v>
      </c>
      <c r="C27" s="17" t="s">
        <v>208</v>
      </c>
      <c r="D27" s="16" t="s">
        <v>209</v>
      </c>
      <c r="E27" s="7">
        <v>1</v>
      </c>
      <c r="F27" s="7">
        <v>1</v>
      </c>
      <c r="G27" s="8">
        <v>1</v>
      </c>
      <c r="H27" s="8">
        <v>2</v>
      </c>
      <c r="I27" s="8">
        <v>2</v>
      </c>
      <c r="J27" s="8">
        <v>2</v>
      </c>
      <c r="K27" s="8">
        <v>1</v>
      </c>
      <c r="L27" s="8">
        <v>2</v>
      </c>
      <c r="M27" s="8">
        <v>2</v>
      </c>
      <c r="N27" s="8">
        <v>2</v>
      </c>
      <c r="O27" s="8">
        <v>0</v>
      </c>
      <c r="P27" s="7">
        <v>16</v>
      </c>
    </row>
    <row r="28" spans="1:16" ht="45" x14ac:dyDescent="0.2">
      <c r="A28" s="16" t="s">
        <v>4</v>
      </c>
      <c r="B28" s="16" t="s">
        <v>255</v>
      </c>
      <c r="C28" s="17" t="s">
        <v>258</v>
      </c>
      <c r="D28" s="16" t="s">
        <v>259</v>
      </c>
      <c r="E28" s="7">
        <v>0</v>
      </c>
      <c r="F28" s="7">
        <v>1</v>
      </c>
      <c r="G28" s="8">
        <v>1.5</v>
      </c>
      <c r="H28" s="8">
        <v>2</v>
      </c>
      <c r="I28" s="8">
        <v>1.5</v>
      </c>
      <c r="J28" s="8">
        <v>0.5</v>
      </c>
      <c r="K28" s="8">
        <v>1</v>
      </c>
      <c r="L28" s="8">
        <v>2.5</v>
      </c>
      <c r="M28" s="8">
        <v>2</v>
      </c>
      <c r="N28" s="8">
        <v>2</v>
      </c>
      <c r="O28" s="8">
        <v>2</v>
      </c>
      <c r="P28" s="7">
        <v>16</v>
      </c>
    </row>
    <row r="29" spans="1:16" ht="90" x14ac:dyDescent="0.2">
      <c r="A29" s="16" t="s">
        <v>4</v>
      </c>
      <c r="B29" s="16" t="s">
        <v>329</v>
      </c>
      <c r="C29" s="17" t="s">
        <v>330</v>
      </c>
      <c r="D29" s="16" t="s">
        <v>331</v>
      </c>
      <c r="E29" s="7">
        <v>1</v>
      </c>
      <c r="F29" s="7">
        <v>1.5</v>
      </c>
      <c r="G29" s="8">
        <v>1.5</v>
      </c>
      <c r="H29" s="8">
        <v>1</v>
      </c>
      <c r="I29" s="8">
        <v>2</v>
      </c>
      <c r="J29" s="8">
        <v>2</v>
      </c>
      <c r="K29" s="8">
        <v>0</v>
      </c>
      <c r="L29" s="8">
        <v>2</v>
      </c>
      <c r="M29" s="8">
        <v>2</v>
      </c>
      <c r="N29" s="8">
        <v>3</v>
      </c>
      <c r="O29" s="8">
        <v>0</v>
      </c>
      <c r="P29" s="7">
        <v>16</v>
      </c>
    </row>
    <row r="30" spans="1:16" ht="45" x14ac:dyDescent="0.2">
      <c r="A30" s="16" t="s">
        <v>4</v>
      </c>
      <c r="B30" s="16" t="s">
        <v>615</v>
      </c>
      <c r="C30" s="17" t="s">
        <v>616</v>
      </c>
      <c r="D30" s="16" t="s">
        <v>617</v>
      </c>
      <c r="E30" s="7">
        <v>1</v>
      </c>
      <c r="F30" s="7">
        <v>1</v>
      </c>
      <c r="G30" s="7">
        <v>0.5</v>
      </c>
      <c r="H30" s="7">
        <v>2</v>
      </c>
      <c r="I30" s="9">
        <v>2.5</v>
      </c>
      <c r="J30" s="7">
        <v>2.5</v>
      </c>
      <c r="K30" s="7">
        <v>0</v>
      </c>
      <c r="L30" s="7">
        <v>2.5</v>
      </c>
      <c r="M30" s="7">
        <v>2</v>
      </c>
      <c r="N30" s="7">
        <v>2</v>
      </c>
      <c r="O30" s="7">
        <v>0</v>
      </c>
      <c r="P30" s="7">
        <v>16</v>
      </c>
    </row>
    <row r="31" spans="1:16" ht="45" x14ac:dyDescent="0.2">
      <c r="A31" s="16" t="s">
        <v>28</v>
      </c>
      <c r="B31" s="16" t="s">
        <v>150</v>
      </c>
      <c r="C31" s="17" t="s">
        <v>152</v>
      </c>
      <c r="D31" s="16" t="s">
        <v>153</v>
      </c>
      <c r="E31" s="7">
        <v>1</v>
      </c>
      <c r="F31" s="7">
        <v>1.5</v>
      </c>
      <c r="G31" s="7">
        <v>1.5</v>
      </c>
      <c r="H31" s="7">
        <v>2</v>
      </c>
      <c r="I31" s="7">
        <v>2.5</v>
      </c>
      <c r="J31" s="7">
        <v>0</v>
      </c>
      <c r="K31" s="7">
        <v>1</v>
      </c>
      <c r="L31" s="9">
        <v>1.5</v>
      </c>
      <c r="M31" s="9">
        <v>1.5</v>
      </c>
      <c r="N31" s="9">
        <v>3</v>
      </c>
      <c r="O31" s="9">
        <v>0</v>
      </c>
      <c r="P31" s="7">
        <v>15.5</v>
      </c>
    </row>
    <row r="32" spans="1:16" ht="45" x14ac:dyDescent="0.2">
      <c r="A32" s="16" t="s">
        <v>28</v>
      </c>
      <c r="B32" s="16" t="s">
        <v>322</v>
      </c>
      <c r="C32" s="17" t="s">
        <v>325</v>
      </c>
      <c r="D32" s="16" t="s">
        <v>326</v>
      </c>
      <c r="E32" s="7">
        <v>1</v>
      </c>
      <c r="F32" s="7">
        <v>1.5</v>
      </c>
      <c r="G32" s="7">
        <v>0</v>
      </c>
      <c r="H32" s="7">
        <v>1</v>
      </c>
      <c r="I32" s="7">
        <v>2.5</v>
      </c>
      <c r="J32" s="7">
        <v>2</v>
      </c>
      <c r="K32" s="7">
        <v>1</v>
      </c>
      <c r="L32" s="7">
        <v>2.5</v>
      </c>
      <c r="M32" s="7">
        <v>2</v>
      </c>
      <c r="N32" s="7">
        <v>2</v>
      </c>
      <c r="O32" s="7">
        <v>0</v>
      </c>
      <c r="P32" s="7">
        <v>15.5</v>
      </c>
    </row>
    <row r="33" spans="1:16" ht="45" x14ac:dyDescent="0.2">
      <c r="A33" s="16" t="s">
        <v>4</v>
      </c>
      <c r="B33" s="16" t="s">
        <v>490</v>
      </c>
      <c r="C33" s="17" t="s">
        <v>518</v>
      </c>
      <c r="D33" s="16" t="s">
        <v>491</v>
      </c>
      <c r="E33" s="7">
        <v>1</v>
      </c>
      <c r="F33" s="7">
        <v>0.5</v>
      </c>
      <c r="G33" s="8">
        <v>1</v>
      </c>
      <c r="H33" s="8">
        <v>1</v>
      </c>
      <c r="I33" s="8">
        <v>3</v>
      </c>
      <c r="J33" s="8">
        <v>2</v>
      </c>
      <c r="K33" s="8">
        <v>1</v>
      </c>
      <c r="L33" s="8">
        <v>2</v>
      </c>
      <c r="M33" s="8">
        <v>2</v>
      </c>
      <c r="N33" s="8">
        <v>2</v>
      </c>
      <c r="O33" s="8">
        <v>0</v>
      </c>
      <c r="P33" s="7">
        <v>15.5</v>
      </c>
    </row>
    <row r="34" spans="1:16" ht="45" x14ac:dyDescent="0.2">
      <c r="A34" s="16" t="s">
        <v>11</v>
      </c>
      <c r="B34" s="16" t="s">
        <v>545</v>
      </c>
      <c r="C34" s="17" t="s">
        <v>546</v>
      </c>
      <c r="D34" s="16" t="s">
        <v>547</v>
      </c>
      <c r="E34" s="7">
        <v>1</v>
      </c>
      <c r="F34" s="7">
        <v>0.5</v>
      </c>
      <c r="G34" s="7">
        <v>1</v>
      </c>
      <c r="H34" s="7">
        <v>2</v>
      </c>
      <c r="I34" s="7">
        <v>2.5</v>
      </c>
      <c r="J34" s="7">
        <v>3</v>
      </c>
      <c r="K34" s="7">
        <v>0</v>
      </c>
      <c r="L34" s="7">
        <v>2.5</v>
      </c>
      <c r="M34" s="7">
        <v>2</v>
      </c>
      <c r="N34" s="7">
        <v>1</v>
      </c>
      <c r="O34" s="7">
        <v>0</v>
      </c>
      <c r="P34" s="7">
        <v>15.5</v>
      </c>
    </row>
    <row r="35" spans="1:16" ht="45" x14ac:dyDescent="0.2">
      <c r="A35" s="16" t="s">
        <v>4</v>
      </c>
      <c r="B35" s="16" t="s">
        <v>579</v>
      </c>
      <c r="C35" s="17" t="s">
        <v>580</v>
      </c>
      <c r="D35" s="16" t="s">
        <v>581</v>
      </c>
      <c r="E35" s="7">
        <v>1</v>
      </c>
      <c r="F35" s="9">
        <v>1.5</v>
      </c>
      <c r="G35" s="8">
        <v>1</v>
      </c>
      <c r="H35" s="8">
        <v>2</v>
      </c>
      <c r="I35" s="8">
        <v>1.5</v>
      </c>
      <c r="J35" s="8">
        <v>0</v>
      </c>
      <c r="K35" s="8">
        <v>1</v>
      </c>
      <c r="L35" s="8">
        <v>2.5</v>
      </c>
      <c r="M35" s="8">
        <v>2</v>
      </c>
      <c r="N35" s="8">
        <v>3</v>
      </c>
      <c r="O35" s="8">
        <v>0</v>
      </c>
      <c r="P35" s="7">
        <v>15.5</v>
      </c>
    </row>
    <row r="36" spans="1:16" ht="75" x14ac:dyDescent="0.2">
      <c r="A36" s="16" t="s">
        <v>11</v>
      </c>
      <c r="B36" s="16" t="s">
        <v>413</v>
      </c>
      <c r="C36" s="17" t="s">
        <v>421</v>
      </c>
      <c r="D36" s="16" t="s">
        <v>420</v>
      </c>
      <c r="E36" s="7">
        <v>0</v>
      </c>
      <c r="F36" s="7">
        <v>1.5</v>
      </c>
      <c r="G36" s="8">
        <v>0.5</v>
      </c>
      <c r="H36" s="8">
        <v>2</v>
      </c>
      <c r="I36" s="8">
        <v>1</v>
      </c>
      <c r="J36" s="8">
        <v>3</v>
      </c>
      <c r="K36" s="8">
        <v>1</v>
      </c>
      <c r="L36" s="8">
        <v>2</v>
      </c>
      <c r="M36" s="8">
        <v>2</v>
      </c>
      <c r="N36" s="8">
        <v>2</v>
      </c>
      <c r="O36" s="8">
        <v>0</v>
      </c>
      <c r="P36" s="7">
        <v>15</v>
      </c>
    </row>
    <row r="37" spans="1:16" ht="120" x14ac:dyDescent="0.2">
      <c r="A37" s="16" t="s">
        <v>129</v>
      </c>
      <c r="B37" s="16" t="s">
        <v>448</v>
      </c>
      <c r="C37" s="17" t="s">
        <v>453</v>
      </c>
      <c r="D37" s="16" t="s">
        <v>454</v>
      </c>
      <c r="E37" s="7">
        <v>1</v>
      </c>
      <c r="F37" s="7">
        <v>1</v>
      </c>
      <c r="G37" s="7">
        <v>1</v>
      </c>
      <c r="H37" s="7">
        <v>2</v>
      </c>
      <c r="I37" s="7">
        <v>2.5</v>
      </c>
      <c r="J37" s="7">
        <v>0.5</v>
      </c>
      <c r="K37" s="7">
        <v>0</v>
      </c>
      <c r="L37" s="7">
        <v>2</v>
      </c>
      <c r="M37" s="7">
        <v>2</v>
      </c>
      <c r="N37" s="7">
        <v>3</v>
      </c>
      <c r="O37" s="7">
        <v>0</v>
      </c>
      <c r="P37" s="7">
        <v>15</v>
      </c>
    </row>
    <row r="38" spans="1:16" ht="90" x14ac:dyDescent="0.2">
      <c r="A38" s="16" t="s">
        <v>11</v>
      </c>
      <c r="B38" s="16" t="s">
        <v>551</v>
      </c>
      <c r="C38" s="17" t="s">
        <v>555</v>
      </c>
      <c r="D38" s="16" t="s">
        <v>553</v>
      </c>
      <c r="E38" s="7">
        <v>1</v>
      </c>
      <c r="F38" s="7">
        <v>1.5</v>
      </c>
      <c r="G38" s="8">
        <v>1.5</v>
      </c>
      <c r="H38" s="8">
        <v>2</v>
      </c>
      <c r="I38" s="8">
        <v>1</v>
      </c>
      <c r="J38" s="8">
        <v>0</v>
      </c>
      <c r="K38" s="8">
        <v>0</v>
      </c>
      <c r="L38" s="8">
        <v>3</v>
      </c>
      <c r="M38" s="8">
        <v>2</v>
      </c>
      <c r="N38" s="8">
        <v>3</v>
      </c>
      <c r="O38" s="8">
        <v>0</v>
      </c>
      <c r="P38" s="7">
        <v>15</v>
      </c>
    </row>
    <row r="39" spans="1:16" ht="45" x14ac:dyDescent="0.2">
      <c r="A39" s="16" t="s">
        <v>129</v>
      </c>
      <c r="B39" s="16" t="s">
        <v>566</v>
      </c>
      <c r="C39" s="17" t="s">
        <v>568</v>
      </c>
      <c r="D39" s="16" t="s">
        <v>569</v>
      </c>
      <c r="E39" s="7">
        <v>1</v>
      </c>
      <c r="F39" s="7">
        <v>1.5</v>
      </c>
      <c r="G39" s="7">
        <v>0</v>
      </c>
      <c r="H39" s="7">
        <v>2</v>
      </c>
      <c r="I39" s="7">
        <v>1.5</v>
      </c>
      <c r="J39" s="7">
        <v>3</v>
      </c>
      <c r="K39" s="7">
        <v>1</v>
      </c>
      <c r="L39" s="7">
        <v>1.5</v>
      </c>
      <c r="M39" s="7">
        <v>1.5</v>
      </c>
      <c r="N39" s="7">
        <v>2</v>
      </c>
      <c r="O39" s="7">
        <v>0</v>
      </c>
      <c r="P39" s="7">
        <v>15</v>
      </c>
    </row>
    <row r="40" spans="1:16" ht="45" x14ac:dyDescent="0.2">
      <c r="A40" s="16" t="s">
        <v>129</v>
      </c>
      <c r="B40" s="16" t="s">
        <v>624</v>
      </c>
      <c r="C40" s="17" t="s">
        <v>627</v>
      </c>
      <c r="D40" s="16" t="s">
        <v>626</v>
      </c>
      <c r="E40" s="7">
        <v>1</v>
      </c>
      <c r="F40" s="7">
        <v>1</v>
      </c>
      <c r="G40" s="7">
        <v>0</v>
      </c>
      <c r="H40" s="7">
        <v>2</v>
      </c>
      <c r="I40" s="7">
        <v>3</v>
      </c>
      <c r="J40" s="7">
        <v>1.5</v>
      </c>
      <c r="K40" s="7">
        <v>0</v>
      </c>
      <c r="L40" s="7">
        <v>2.5</v>
      </c>
      <c r="M40" s="7">
        <v>2</v>
      </c>
      <c r="N40" s="7">
        <v>2</v>
      </c>
      <c r="O40" s="7">
        <v>0</v>
      </c>
      <c r="P40" s="7">
        <v>15</v>
      </c>
    </row>
    <row r="41" spans="1:16" ht="45" x14ac:dyDescent="0.2">
      <c r="A41" s="16" t="s">
        <v>129</v>
      </c>
      <c r="B41" s="16" t="s">
        <v>262</v>
      </c>
      <c r="C41" s="17" t="s">
        <v>265</v>
      </c>
      <c r="D41" s="16" t="s">
        <v>266</v>
      </c>
      <c r="E41" s="7">
        <v>1</v>
      </c>
      <c r="F41" s="7">
        <v>0.5</v>
      </c>
      <c r="G41" s="8">
        <v>1</v>
      </c>
      <c r="H41" s="8">
        <v>2</v>
      </c>
      <c r="I41" s="8">
        <v>0.5</v>
      </c>
      <c r="J41" s="9">
        <v>2.5</v>
      </c>
      <c r="K41" s="8">
        <v>1</v>
      </c>
      <c r="L41" s="8">
        <v>2</v>
      </c>
      <c r="M41" s="8">
        <v>2</v>
      </c>
      <c r="N41" s="8">
        <v>2</v>
      </c>
      <c r="O41" s="8">
        <v>0</v>
      </c>
      <c r="P41" s="7">
        <v>14.5</v>
      </c>
    </row>
    <row r="42" spans="1:16" ht="45" x14ac:dyDescent="0.2">
      <c r="A42" s="16" t="s">
        <v>4</v>
      </c>
      <c r="B42" s="16" t="s">
        <v>519</v>
      </c>
      <c r="C42" s="17" t="s">
        <v>520</v>
      </c>
      <c r="D42" s="16" t="s">
        <v>521</v>
      </c>
      <c r="E42" s="7">
        <v>1</v>
      </c>
      <c r="F42" s="7">
        <v>0.5</v>
      </c>
      <c r="G42" s="8">
        <v>1.5</v>
      </c>
      <c r="H42" s="8">
        <v>2</v>
      </c>
      <c r="I42" s="8">
        <v>0</v>
      </c>
      <c r="J42" s="9">
        <v>1.5</v>
      </c>
      <c r="K42" s="8">
        <v>1</v>
      </c>
      <c r="L42" s="8">
        <v>2</v>
      </c>
      <c r="M42" s="8">
        <v>2</v>
      </c>
      <c r="N42" s="8">
        <v>3</v>
      </c>
      <c r="O42" s="8">
        <v>0</v>
      </c>
      <c r="P42" s="7">
        <v>14.5</v>
      </c>
    </row>
    <row r="43" spans="1:16" ht="60" x14ac:dyDescent="0.2">
      <c r="A43" s="16" t="s">
        <v>129</v>
      </c>
      <c r="B43" s="16" t="s">
        <v>618</v>
      </c>
      <c r="C43" s="17" t="s">
        <v>623</v>
      </c>
      <c r="D43" s="16" t="s">
        <v>620</v>
      </c>
      <c r="E43" s="7">
        <v>1</v>
      </c>
      <c r="F43" s="7">
        <v>1.5</v>
      </c>
      <c r="G43" s="7">
        <v>0</v>
      </c>
      <c r="H43" s="7">
        <v>2</v>
      </c>
      <c r="I43" s="7">
        <v>3</v>
      </c>
      <c r="J43" s="7">
        <v>0.5</v>
      </c>
      <c r="K43" s="7">
        <v>0</v>
      </c>
      <c r="L43" s="7">
        <v>1.5</v>
      </c>
      <c r="M43" s="7">
        <v>2</v>
      </c>
      <c r="N43" s="7">
        <v>3</v>
      </c>
      <c r="O43" s="7">
        <v>0</v>
      </c>
      <c r="P43" s="7">
        <v>14.5</v>
      </c>
    </row>
    <row r="44" spans="1:16" ht="30" x14ac:dyDescent="0.2">
      <c r="A44" s="16" t="s">
        <v>129</v>
      </c>
      <c r="B44" s="16" t="s">
        <v>178</v>
      </c>
      <c r="C44" s="17" t="s">
        <v>181</v>
      </c>
      <c r="D44" s="16" t="s">
        <v>182</v>
      </c>
      <c r="E44" s="7">
        <v>1</v>
      </c>
      <c r="F44" s="7">
        <v>0.5</v>
      </c>
      <c r="G44" s="8">
        <v>0</v>
      </c>
      <c r="H44" s="8">
        <v>2</v>
      </c>
      <c r="I44" s="8">
        <v>0</v>
      </c>
      <c r="J44" s="8">
        <v>2</v>
      </c>
      <c r="K44" s="8">
        <v>1</v>
      </c>
      <c r="L44" s="8">
        <v>2.5</v>
      </c>
      <c r="M44" s="8">
        <v>2</v>
      </c>
      <c r="N44" s="8">
        <v>1</v>
      </c>
      <c r="O44" s="8">
        <v>2</v>
      </c>
      <c r="P44" s="7">
        <v>14</v>
      </c>
    </row>
    <row r="45" spans="1:16" ht="90" x14ac:dyDescent="0.2">
      <c r="A45" s="16" t="s">
        <v>129</v>
      </c>
      <c r="B45" s="16" t="s">
        <v>216</v>
      </c>
      <c r="C45" s="17" t="s">
        <v>217</v>
      </c>
      <c r="D45" s="16" t="s">
        <v>218</v>
      </c>
      <c r="E45" s="7">
        <v>1</v>
      </c>
      <c r="F45" s="7">
        <v>0.5</v>
      </c>
      <c r="G45" s="8">
        <v>0</v>
      </c>
      <c r="H45" s="8">
        <v>2</v>
      </c>
      <c r="I45" s="8">
        <v>2.5</v>
      </c>
      <c r="J45" s="8">
        <v>1.5</v>
      </c>
      <c r="K45" s="8">
        <v>1</v>
      </c>
      <c r="L45" s="8">
        <v>2.5</v>
      </c>
      <c r="M45" s="8">
        <v>2</v>
      </c>
      <c r="N45" s="8">
        <v>1</v>
      </c>
      <c r="O45" s="8">
        <v>0</v>
      </c>
      <c r="P45" s="7">
        <v>14</v>
      </c>
    </row>
    <row r="46" spans="1:16" ht="45" x14ac:dyDescent="0.2">
      <c r="A46" s="16" t="s">
        <v>129</v>
      </c>
      <c r="B46" s="16" t="s">
        <v>291</v>
      </c>
      <c r="C46" s="17" t="s">
        <v>305</v>
      </c>
      <c r="D46" s="16" t="s">
        <v>302</v>
      </c>
      <c r="E46" s="7">
        <v>1</v>
      </c>
      <c r="F46" s="7">
        <v>1.5</v>
      </c>
      <c r="G46" s="8">
        <v>0.5</v>
      </c>
      <c r="H46" s="8">
        <v>2</v>
      </c>
      <c r="I46" s="8">
        <v>0</v>
      </c>
      <c r="J46" s="8">
        <v>1.5</v>
      </c>
      <c r="K46" s="8">
        <v>1</v>
      </c>
      <c r="L46" s="9">
        <v>2.5</v>
      </c>
      <c r="M46" s="8">
        <v>2</v>
      </c>
      <c r="N46" s="8">
        <v>2</v>
      </c>
      <c r="O46" s="8">
        <v>0</v>
      </c>
      <c r="P46" s="7">
        <v>14</v>
      </c>
    </row>
    <row r="47" spans="1:16" ht="45" x14ac:dyDescent="0.2">
      <c r="A47" s="16" t="s">
        <v>28</v>
      </c>
      <c r="B47" s="16" t="s">
        <v>364</v>
      </c>
      <c r="C47" s="17" t="s">
        <v>369</v>
      </c>
      <c r="D47" s="16" t="s">
        <v>370</v>
      </c>
      <c r="E47" s="7">
        <v>1</v>
      </c>
      <c r="F47" s="7">
        <v>1</v>
      </c>
      <c r="G47" s="7">
        <v>1.5</v>
      </c>
      <c r="H47" s="7">
        <v>2</v>
      </c>
      <c r="I47" s="7">
        <v>0</v>
      </c>
      <c r="J47" s="7">
        <v>1</v>
      </c>
      <c r="K47" s="7">
        <v>1</v>
      </c>
      <c r="L47" s="7">
        <v>2.5</v>
      </c>
      <c r="M47" s="7">
        <v>2</v>
      </c>
      <c r="N47" s="7">
        <v>2</v>
      </c>
      <c r="O47" s="7">
        <v>0</v>
      </c>
      <c r="P47" s="7">
        <v>14</v>
      </c>
    </row>
    <row r="48" spans="1:16" ht="90" x14ac:dyDescent="0.2">
      <c r="A48" s="16" t="s">
        <v>28</v>
      </c>
      <c r="B48" s="16" t="s">
        <v>49</v>
      </c>
      <c r="C48" s="17" t="s">
        <v>52</v>
      </c>
      <c r="D48" s="16" t="s">
        <v>53</v>
      </c>
      <c r="E48" s="7">
        <v>1</v>
      </c>
      <c r="F48" s="7">
        <v>0</v>
      </c>
      <c r="G48" s="7">
        <v>1</v>
      </c>
      <c r="H48" s="7">
        <v>2</v>
      </c>
      <c r="I48" s="7">
        <v>2</v>
      </c>
      <c r="J48" s="9">
        <v>1.5</v>
      </c>
      <c r="K48" s="9">
        <v>0</v>
      </c>
      <c r="L48" s="9">
        <v>2</v>
      </c>
      <c r="M48" s="9">
        <v>2</v>
      </c>
      <c r="N48" s="9">
        <v>2</v>
      </c>
      <c r="O48" s="9">
        <v>0</v>
      </c>
      <c r="P48" s="7">
        <v>13.5</v>
      </c>
    </row>
    <row r="49" spans="1:16" ht="45" x14ac:dyDescent="0.2">
      <c r="A49" s="16" t="s">
        <v>54</v>
      </c>
      <c r="B49" s="16" t="s">
        <v>270</v>
      </c>
      <c r="C49" s="17" t="s">
        <v>273</v>
      </c>
      <c r="D49" s="16" t="s">
        <v>274</v>
      </c>
      <c r="E49" s="7">
        <v>1</v>
      </c>
      <c r="F49" s="7">
        <v>1</v>
      </c>
      <c r="G49" s="8">
        <v>0.5</v>
      </c>
      <c r="H49" s="8">
        <v>2</v>
      </c>
      <c r="I49" s="8">
        <v>0</v>
      </c>
      <c r="J49" s="8">
        <v>0</v>
      </c>
      <c r="K49" s="8">
        <v>1</v>
      </c>
      <c r="L49" s="8">
        <v>3</v>
      </c>
      <c r="M49" s="8">
        <v>2</v>
      </c>
      <c r="N49" s="8">
        <v>1</v>
      </c>
      <c r="O49" s="8">
        <v>2</v>
      </c>
      <c r="P49" s="7">
        <v>13.5</v>
      </c>
    </row>
    <row r="50" spans="1:16" ht="90" x14ac:dyDescent="0.2">
      <c r="A50" s="16" t="s">
        <v>4</v>
      </c>
      <c r="B50" s="16" t="s">
        <v>471</v>
      </c>
      <c r="C50" s="17" t="s">
        <v>689</v>
      </c>
      <c r="D50" s="16" t="s">
        <v>472</v>
      </c>
      <c r="E50" s="7">
        <v>0</v>
      </c>
      <c r="F50" s="7">
        <v>1.5</v>
      </c>
      <c r="G50" s="8">
        <v>2</v>
      </c>
      <c r="H50" s="8">
        <v>2</v>
      </c>
      <c r="I50" s="8">
        <v>0.5</v>
      </c>
      <c r="J50" s="8">
        <v>1</v>
      </c>
      <c r="K50" s="8">
        <v>0</v>
      </c>
      <c r="L50" s="9">
        <v>2.5</v>
      </c>
      <c r="M50" s="8">
        <v>2</v>
      </c>
      <c r="N50" s="8">
        <v>0</v>
      </c>
      <c r="O50" s="8">
        <v>2</v>
      </c>
      <c r="P50" s="7">
        <v>13.5</v>
      </c>
    </row>
    <row r="51" spans="1:16" ht="60" x14ac:dyDescent="0.2">
      <c r="A51" s="19" t="s">
        <v>11</v>
      </c>
      <c r="B51" s="19" t="s">
        <v>663</v>
      </c>
      <c r="C51" s="20" t="s">
        <v>683</v>
      </c>
      <c r="D51" s="19" t="s">
        <v>664</v>
      </c>
      <c r="E51" s="7">
        <v>1</v>
      </c>
      <c r="F51" s="7">
        <v>1</v>
      </c>
      <c r="G51" s="7">
        <v>0</v>
      </c>
      <c r="H51" s="7">
        <v>2</v>
      </c>
      <c r="I51" s="7">
        <v>2</v>
      </c>
      <c r="J51" s="7">
        <v>1.5</v>
      </c>
      <c r="K51" s="7">
        <v>0</v>
      </c>
      <c r="L51" s="7">
        <v>2</v>
      </c>
      <c r="M51" s="7">
        <v>2</v>
      </c>
      <c r="N51" s="7">
        <v>2</v>
      </c>
      <c r="O51" s="7">
        <v>0</v>
      </c>
      <c r="P51" s="7">
        <v>13.5</v>
      </c>
    </row>
    <row r="52" spans="1:16" ht="90" x14ac:dyDescent="0.2">
      <c r="A52" s="16" t="s">
        <v>28</v>
      </c>
      <c r="B52" s="16" t="s">
        <v>97</v>
      </c>
      <c r="C52" s="17" t="s">
        <v>104</v>
      </c>
      <c r="D52" s="16" t="s">
        <v>105</v>
      </c>
      <c r="E52" s="7">
        <v>0</v>
      </c>
      <c r="F52" s="7">
        <v>1</v>
      </c>
      <c r="G52" s="8">
        <v>1</v>
      </c>
      <c r="H52" s="8">
        <v>2</v>
      </c>
      <c r="I52" s="8">
        <v>0</v>
      </c>
      <c r="J52" s="8">
        <v>1.5</v>
      </c>
      <c r="K52" s="8">
        <v>1</v>
      </c>
      <c r="L52" s="9">
        <v>1.5</v>
      </c>
      <c r="M52" s="8">
        <v>2</v>
      </c>
      <c r="N52" s="8">
        <v>3</v>
      </c>
      <c r="O52" s="8">
        <v>0</v>
      </c>
      <c r="P52" s="7">
        <v>13</v>
      </c>
    </row>
    <row r="53" spans="1:16" ht="90" x14ac:dyDescent="0.2">
      <c r="A53" s="16" t="s">
        <v>11</v>
      </c>
      <c r="B53" s="16" t="s">
        <v>106</v>
      </c>
      <c r="C53" s="17" t="s">
        <v>114</v>
      </c>
      <c r="D53" s="16" t="s">
        <v>115</v>
      </c>
      <c r="E53" s="7">
        <v>1</v>
      </c>
      <c r="F53" s="7">
        <v>1</v>
      </c>
      <c r="G53" s="8">
        <v>0</v>
      </c>
      <c r="H53" s="8">
        <v>2</v>
      </c>
      <c r="I53" s="8">
        <v>0.5</v>
      </c>
      <c r="J53" s="8">
        <v>0.5</v>
      </c>
      <c r="K53" s="8">
        <v>0</v>
      </c>
      <c r="L53" s="8">
        <v>2.5</v>
      </c>
      <c r="M53" s="8">
        <v>1.5</v>
      </c>
      <c r="N53" s="8">
        <v>2</v>
      </c>
      <c r="O53" s="8">
        <v>2</v>
      </c>
      <c r="P53" s="7">
        <v>13</v>
      </c>
    </row>
    <row r="54" spans="1:16" ht="90" x14ac:dyDescent="0.2">
      <c r="A54" s="16" t="s">
        <v>11</v>
      </c>
      <c r="B54" s="16" t="s">
        <v>511</v>
      </c>
      <c r="C54" s="17" t="s">
        <v>514</v>
      </c>
      <c r="D54" s="16" t="s">
        <v>513</v>
      </c>
      <c r="E54" s="7">
        <v>0</v>
      </c>
      <c r="F54" s="7">
        <v>0.5</v>
      </c>
      <c r="G54" s="7">
        <v>0</v>
      </c>
      <c r="H54" s="7">
        <v>2</v>
      </c>
      <c r="I54" s="9">
        <v>1.5</v>
      </c>
      <c r="J54" s="10">
        <v>1</v>
      </c>
      <c r="K54" s="10">
        <v>0</v>
      </c>
      <c r="L54" s="10">
        <v>3</v>
      </c>
      <c r="M54" s="10">
        <v>2</v>
      </c>
      <c r="N54" s="10">
        <v>3</v>
      </c>
      <c r="O54" s="10">
        <v>0</v>
      </c>
      <c r="P54" s="7">
        <v>13</v>
      </c>
    </row>
    <row r="55" spans="1:16" ht="45" x14ac:dyDescent="0.2">
      <c r="A55" s="16" t="s">
        <v>4</v>
      </c>
      <c r="B55" s="16" t="s">
        <v>561</v>
      </c>
      <c r="C55" s="17" t="s">
        <v>564</v>
      </c>
      <c r="D55" s="16" t="s">
        <v>565</v>
      </c>
      <c r="E55" s="7">
        <v>1</v>
      </c>
      <c r="F55" s="7">
        <v>0.5</v>
      </c>
      <c r="G55" s="8">
        <v>0.5</v>
      </c>
      <c r="H55" s="8">
        <v>2</v>
      </c>
      <c r="I55" s="8">
        <v>2.5</v>
      </c>
      <c r="J55" s="8">
        <v>0</v>
      </c>
      <c r="K55" s="8">
        <v>0</v>
      </c>
      <c r="L55" s="9">
        <v>2.5</v>
      </c>
      <c r="M55" s="8">
        <v>2</v>
      </c>
      <c r="N55" s="8">
        <v>2</v>
      </c>
      <c r="O55" s="8">
        <v>0</v>
      </c>
      <c r="P55" s="7">
        <v>13</v>
      </c>
    </row>
    <row r="56" spans="1:16" ht="90" x14ac:dyDescent="0.2">
      <c r="A56" s="16" t="s">
        <v>129</v>
      </c>
      <c r="B56" s="16" t="s">
        <v>190</v>
      </c>
      <c r="C56" s="17" t="s">
        <v>193</v>
      </c>
      <c r="D56" s="16" t="s">
        <v>192</v>
      </c>
      <c r="E56" s="7">
        <v>0</v>
      </c>
      <c r="F56" s="7">
        <v>1.5</v>
      </c>
      <c r="G56" s="7">
        <v>0</v>
      </c>
      <c r="H56" s="7">
        <v>2</v>
      </c>
      <c r="I56" s="7">
        <v>1.5</v>
      </c>
      <c r="J56" s="7">
        <v>0</v>
      </c>
      <c r="K56" s="7">
        <v>0</v>
      </c>
      <c r="L56" s="7">
        <v>2.5</v>
      </c>
      <c r="M56" s="7">
        <v>2</v>
      </c>
      <c r="N56" s="7">
        <v>1</v>
      </c>
      <c r="O56" s="7">
        <v>2</v>
      </c>
      <c r="P56" s="7">
        <v>12.5</v>
      </c>
    </row>
    <row r="57" spans="1:16" ht="75" x14ac:dyDescent="0.2">
      <c r="A57" s="16" t="s">
        <v>4</v>
      </c>
      <c r="B57" s="16" t="s">
        <v>347</v>
      </c>
      <c r="C57" s="17" t="s">
        <v>690</v>
      </c>
      <c r="D57" s="16" t="s">
        <v>348</v>
      </c>
      <c r="E57" s="7">
        <v>1</v>
      </c>
      <c r="F57" s="7">
        <v>1.5</v>
      </c>
      <c r="G57" s="7">
        <v>0.5</v>
      </c>
      <c r="H57" s="7">
        <v>2</v>
      </c>
      <c r="I57" s="7">
        <v>0</v>
      </c>
      <c r="J57" s="7">
        <v>0</v>
      </c>
      <c r="K57" s="7">
        <v>1</v>
      </c>
      <c r="L57" s="7">
        <v>2.5</v>
      </c>
      <c r="M57" s="7">
        <v>2</v>
      </c>
      <c r="N57" s="7">
        <v>2</v>
      </c>
      <c r="O57" s="7">
        <v>0</v>
      </c>
      <c r="P57" s="7">
        <v>12.5</v>
      </c>
    </row>
    <row r="58" spans="1:16" ht="90" x14ac:dyDescent="0.2">
      <c r="A58" s="19" t="s">
        <v>129</v>
      </c>
      <c r="B58" s="19" t="s">
        <v>667</v>
      </c>
      <c r="C58" s="20" t="s">
        <v>668</v>
      </c>
      <c r="D58" s="19" t="s">
        <v>669</v>
      </c>
      <c r="E58" s="7">
        <v>1</v>
      </c>
      <c r="F58" s="7">
        <v>1</v>
      </c>
      <c r="G58" s="7">
        <v>0</v>
      </c>
      <c r="H58" s="7">
        <v>1</v>
      </c>
      <c r="I58" s="7">
        <v>2</v>
      </c>
      <c r="J58" s="7">
        <v>1.5</v>
      </c>
      <c r="K58" s="7">
        <v>0</v>
      </c>
      <c r="L58" s="7">
        <v>2</v>
      </c>
      <c r="M58" s="7">
        <v>2</v>
      </c>
      <c r="N58" s="7">
        <v>0</v>
      </c>
      <c r="O58" s="7">
        <v>2</v>
      </c>
      <c r="P58" s="7">
        <v>12.5</v>
      </c>
    </row>
    <row r="59" spans="1:16" ht="90" x14ac:dyDescent="0.2">
      <c r="A59" s="16" t="s">
        <v>28</v>
      </c>
      <c r="B59" s="16" t="s">
        <v>36</v>
      </c>
      <c r="C59" s="17" t="s">
        <v>41</v>
      </c>
      <c r="D59" s="16" t="s">
        <v>40</v>
      </c>
      <c r="E59" s="7">
        <v>0</v>
      </c>
      <c r="F59" s="7">
        <v>0.5</v>
      </c>
      <c r="G59" s="8">
        <v>0</v>
      </c>
      <c r="H59" s="8">
        <v>2</v>
      </c>
      <c r="I59" s="8">
        <v>1.5</v>
      </c>
      <c r="J59" s="8">
        <v>1.5</v>
      </c>
      <c r="K59" s="8">
        <v>1</v>
      </c>
      <c r="L59" s="9">
        <v>2.5</v>
      </c>
      <c r="M59" s="8">
        <v>2</v>
      </c>
      <c r="N59" s="8">
        <v>1</v>
      </c>
      <c r="O59" s="8">
        <v>0</v>
      </c>
      <c r="P59" s="7">
        <v>12</v>
      </c>
    </row>
    <row r="60" spans="1:16" ht="45" x14ac:dyDescent="0.2">
      <c r="A60" s="16" t="s">
        <v>28</v>
      </c>
      <c r="B60" s="18" t="s">
        <v>73</v>
      </c>
      <c r="C60" s="17" t="s">
        <v>79</v>
      </c>
      <c r="D60" s="16" t="s">
        <v>80</v>
      </c>
      <c r="E60" s="7">
        <v>1</v>
      </c>
      <c r="F60" s="7">
        <v>0</v>
      </c>
      <c r="G60" s="8">
        <v>1</v>
      </c>
      <c r="H60" s="8">
        <v>2</v>
      </c>
      <c r="I60" s="8">
        <v>0</v>
      </c>
      <c r="J60" s="8">
        <v>2</v>
      </c>
      <c r="K60" s="8">
        <v>0</v>
      </c>
      <c r="L60" s="8">
        <v>1.5</v>
      </c>
      <c r="M60" s="8">
        <v>1.5</v>
      </c>
      <c r="N60" s="8">
        <v>1</v>
      </c>
      <c r="O60" s="8">
        <v>2</v>
      </c>
      <c r="P60" s="7">
        <v>12</v>
      </c>
    </row>
    <row r="61" spans="1:16" ht="90" x14ac:dyDescent="0.2">
      <c r="A61" s="16" t="s">
        <v>54</v>
      </c>
      <c r="B61" s="16" t="s">
        <v>308</v>
      </c>
      <c r="C61" s="17" t="s">
        <v>343</v>
      </c>
      <c r="D61" s="16" t="s">
        <v>344</v>
      </c>
      <c r="E61" s="7">
        <v>1</v>
      </c>
      <c r="F61" s="7">
        <v>1</v>
      </c>
      <c r="G61" s="7">
        <v>0</v>
      </c>
      <c r="H61" s="7">
        <v>2</v>
      </c>
      <c r="I61" s="7">
        <v>2</v>
      </c>
      <c r="J61" s="7">
        <v>0</v>
      </c>
      <c r="K61" s="7">
        <v>1</v>
      </c>
      <c r="L61" s="7">
        <v>2</v>
      </c>
      <c r="M61" s="7">
        <v>1</v>
      </c>
      <c r="N61" s="7">
        <v>2</v>
      </c>
      <c r="O61" s="7">
        <v>0</v>
      </c>
      <c r="P61" s="7">
        <v>12</v>
      </c>
    </row>
    <row r="62" spans="1:16" ht="45" x14ac:dyDescent="0.2">
      <c r="A62" s="16" t="s">
        <v>11</v>
      </c>
      <c r="B62" s="16" t="s">
        <v>12</v>
      </c>
      <c r="C62" s="17" t="s">
        <v>394</v>
      </c>
      <c r="D62" s="16" t="s">
        <v>395</v>
      </c>
      <c r="E62" s="7">
        <v>1</v>
      </c>
      <c r="F62" s="7">
        <v>0.5</v>
      </c>
      <c r="G62" s="7">
        <v>1.5</v>
      </c>
      <c r="H62" s="7">
        <v>2</v>
      </c>
      <c r="I62" s="7">
        <v>1</v>
      </c>
      <c r="J62" s="7">
        <v>0</v>
      </c>
      <c r="K62" s="7">
        <v>0</v>
      </c>
      <c r="L62" s="7">
        <v>2.5</v>
      </c>
      <c r="M62" s="9">
        <v>1.5</v>
      </c>
      <c r="N62" s="9">
        <v>2</v>
      </c>
      <c r="O62" s="9">
        <v>0</v>
      </c>
      <c r="P62" s="7">
        <v>12</v>
      </c>
    </row>
    <row r="63" spans="1:16" ht="45" x14ac:dyDescent="0.2">
      <c r="A63" s="16" t="s">
        <v>28</v>
      </c>
      <c r="B63" s="16" t="s">
        <v>598</v>
      </c>
      <c r="C63" s="17" t="s">
        <v>603</v>
      </c>
      <c r="D63" s="16" t="s">
        <v>604</v>
      </c>
      <c r="E63" s="7">
        <v>1</v>
      </c>
      <c r="F63" s="7">
        <v>1</v>
      </c>
      <c r="G63" s="8">
        <v>0.5</v>
      </c>
      <c r="H63" s="8">
        <v>0.5</v>
      </c>
      <c r="I63" s="8">
        <v>0</v>
      </c>
      <c r="J63" s="8">
        <v>0</v>
      </c>
      <c r="K63" s="8">
        <v>1</v>
      </c>
      <c r="L63" s="8">
        <v>3</v>
      </c>
      <c r="M63" s="8">
        <v>2</v>
      </c>
      <c r="N63" s="8">
        <v>1</v>
      </c>
      <c r="O63" s="8">
        <v>2</v>
      </c>
      <c r="P63" s="7">
        <v>12</v>
      </c>
    </row>
    <row r="64" spans="1:16" ht="60" x14ac:dyDescent="0.2">
      <c r="A64" s="16" t="s">
        <v>4</v>
      </c>
      <c r="B64" s="16" t="s">
        <v>15</v>
      </c>
      <c r="C64" s="17" t="s">
        <v>18</v>
      </c>
      <c r="D64" s="16" t="s">
        <v>19</v>
      </c>
      <c r="E64" s="7">
        <v>1</v>
      </c>
      <c r="F64" s="7">
        <v>0.5</v>
      </c>
      <c r="G64" s="8">
        <v>0.5</v>
      </c>
      <c r="H64" s="8">
        <v>2</v>
      </c>
      <c r="I64" s="8">
        <v>0.5</v>
      </c>
      <c r="J64" s="8">
        <v>0</v>
      </c>
      <c r="K64" s="8">
        <v>1</v>
      </c>
      <c r="L64" s="8">
        <v>1</v>
      </c>
      <c r="M64" s="8">
        <v>2</v>
      </c>
      <c r="N64" s="8">
        <v>3</v>
      </c>
      <c r="O64" s="8">
        <v>0</v>
      </c>
      <c r="P64" s="7">
        <v>11.5</v>
      </c>
    </row>
    <row r="65" spans="1:16" ht="45" x14ac:dyDescent="0.2">
      <c r="A65" s="16" t="s">
        <v>11</v>
      </c>
      <c r="B65" s="16" t="s">
        <v>81</v>
      </c>
      <c r="C65" s="17" t="s">
        <v>82</v>
      </c>
      <c r="D65" s="16" t="s">
        <v>83</v>
      </c>
      <c r="E65" s="7">
        <v>0</v>
      </c>
      <c r="F65" s="7">
        <v>1</v>
      </c>
      <c r="G65" s="8">
        <v>0</v>
      </c>
      <c r="H65" s="8">
        <v>2</v>
      </c>
      <c r="I65" s="8">
        <v>1.5</v>
      </c>
      <c r="J65" s="8">
        <v>0.5</v>
      </c>
      <c r="K65" s="8">
        <v>1</v>
      </c>
      <c r="L65" s="8">
        <v>1.5</v>
      </c>
      <c r="M65" s="8">
        <v>2</v>
      </c>
      <c r="N65" s="8">
        <v>2</v>
      </c>
      <c r="O65" s="8">
        <v>0</v>
      </c>
      <c r="P65" s="7">
        <v>11.5</v>
      </c>
    </row>
    <row r="66" spans="1:16" ht="90" x14ac:dyDescent="0.2">
      <c r="A66" s="16" t="s">
        <v>11</v>
      </c>
      <c r="B66" s="16" t="s">
        <v>109</v>
      </c>
      <c r="C66" s="17" t="s">
        <v>110</v>
      </c>
      <c r="D66" s="16" t="s">
        <v>111</v>
      </c>
      <c r="E66" s="7">
        <v>1</v>
      </c>
      <c r="F66" s="7">
        <v>0.5</v>
      </c>
      <c r="G66" s="8">
        <v>0.5</v>
      </c>
      <c r="H66" s="8">
        <v>2</v>
      </c>
      <c r="I66" s="8">
        <v>1</v>
      </c>
      <c r="J66" s="8">
        <v>0</v>
      </c>
      <c r="K66" s="8">
        <v>0</v>
      </c>
      <c r="L66" s="8">
        <v>2</v>
      </c>
      <c r="M66" s="8">
        <v>1.5</v>
      </c>
      <c r="N66" s="8">
        <v>1</v>
      </c>
      <c r="O66" s="8">
        <v>2</v>
      </c>
      <c r="P66" s="7">
        <v>11.5</v>
      </c>
    </row>
    <row r="67" spans="1:16" ht="75" x14ac:dyDescent="0.2">
      <c r="A67" s="16" t="s">
        <v>28</v>
      </c>
      <c r="B67" s="16" t="s">
        <v>122</v>
      </c>
      <c r="C67" s="17" t="s">
        <v>125</v>
      </c>
      <c r="D67" s="16" t="s">
        <v>124</v>
      </c>
      <c r="E67" s="7">
        <v>1</v>
      </c>
      <c r="F67" s="7">
        <v>1</v>
      </c>
      <c r="G67" s="7">
        <v>0</v>
      </c>
      <c r="H67" s="7">
        <v>2</v>
      </c>
      <c r="I67" s="7">
        <v>0</v>
      </c>
      <c r="J67" s="7">
        <v>0.5</v>
      </c>
      <c r="K67" s="7">
        <v>0</v>
      </c>
      <c r="L67" s="7">
        <v>2</v>
      </c>
      <c r="M67" s="7">
        <v>2</v>
      </c>
      <c r="N67" s="7">
        <v>1</v>
      </c>
      <c r="O67" s="7">
        <v>2</v>
      </c>
      <c r="P67" s="7">
        <v>11.5</v>
      </c>
    </row>
    <row r="68" spans="1:16" ht="60" x14ac:dyDescent="0.2">
      <c r="A68" s="16" t="s">
        <v>129</v>
      </c>
      <c r="B68" s="16" t="s">
        <v>130</v>
      </c>
      <c r="C68" s="17" t="s">
        <v>131</v>
      </c>
      <c r="D68" s="16" t="s">
        <v>132</v>
      </c>
      <c r="E68" s="7">
        <v>1</v>
      </c>
      <c r="F68" s="7">
        <v>1</v>
      </c>
      <c r="G68" s="7">
        <v>1</v>
      </c>
      <c r="H68" s="7">
        <v>2</v>
      </c>
      <c r="I68" s="7">
        <v>0</v>
      </c>
      <c r="J68" s="7">
        <v>1</v>
      </c>
      <c r="K68" s="7">
        <v>1</v>
      </c>
      <c r="L68" s="9">
        <v>1.5</v>
      </c>
      <c r="M68" s="9">
        <v>2</v>
      </c>
      <c r="N68" s="9">
        <v>1</v>
      </c>
      <c r="O68" s="9">
        <v>0</v>
      </c>
      <c r="P68" s="7">
        <v>11.5</v>
      </c>
    </row>
    <row r="69" spans="1:16" ht="30" x14ac:dyDescent="0.2">
      <c r="A69" s="16" t="s">
        <v>28</v>
      </c>
      <c r="B69" s="16" t="s">
        <v>236</v>
      </c>
      <c r="C69" s="17" t="s">
        <v>241</v>
      </c>
      <c r="D69" s="16" t="s">
        <v>238</v>
      </c>
      <c r="E69" s="7">
        <v>0</v>
      </c>
      <c r="F69" s="7">
        <v>1</v>
      </c>
      <c r="G69" s="8">
        <v>0.5</v>
      </c>
      <c r="H69" s="8">
        <v>2</v>
      </c>
      <c r="I69" s="8">
        <v>0</v>
      </c>
      <c r="J69" s="8">
        <v>0</v>
      </c>
      <c r="K69" s="8">
        <v>1</v>
      </c>
      <c r="L69" s="8">
        <v>2.5</v>
      </c>
      <c r="M69" s="8">
        <v>1.5</v>
      </c>
      <c r="N69" s="8">
        <v>1</v>
      </c>
      <c r="O69" s="8">
        <v>2</v>
      </c>
      <c r="P69" s="7">
        <v>11.5</v>
      </c>
    </row>
    <row r="70" spans="1:16" ht="90" x14ac:dyDescent="0.2">
      <c r="A70" s="16" t="s">
        <v>28</v>
      </c>
      <c r="B70" s="16" t="s">
        <v>524</v>
      </c>
      <c r="C70" s="17" t="s">
        <v>525</v>
      </c>
      <c r="D70" s="16" t="s">
        <v>526</v>
      </c>
      <c r="E70" s="7">
        <v>0</v>
      </c>
      <c r="F70" s="7">
        <v>1.5</v>
      </c>
      <c r="G70" s="7">
        <v>0</v>
      </c>
      <c r="H70" s="7">
        <v>2</v>
      </c>
      <c r="I70" s="7">
        <v>0.5</v>
      </c>
      <c r="J70" s="7">
        <v>1</v>
      </c>
      <c r="K70" s="7">
        <v>1</v>
      </c>
      <c r="L70" s="7">
        <v>2</v>
      </c>
      <c r="M70" s="7">
        <v>2</v>
      </c>
      <c r="N70" s="7">
        <v>1</v>
      </c>
      <c r="O70" s="7">
        <v>0</v>
      </c>
      <c r="P70" s="7">
        <v>11</v>
      </c>
    </row>
    <row r="71" spans="1:16" ht="45" x14ac:dyDescent="0.2">
      <c r="A71" s="16" t="s">
        <v>4</v>
      </c>
      <c r="B71" s="16" t="s">
        <v>608</v>
      </c>
      <c r="C71" s="17" t="s">
        <v>612</v>
      </c>
      <c r="D71" s="16" t="s">
        <v>613</v>
      </c>
      <c r="E71" s="7">
        <v>1</v>
      </c>
      <c r="F71" s="7">
        <v>0.5</v>
      </c>
      <c r="G71" s="8">
        <v>0</v>
      </c>
      <c r="H71" s="8">
        <v>2</v>
      </c>
      <c r="I71" s="8">
        <v>1</v>
      </c>
      <c r="J71" s="8">
        <v>0</v>
      </c>
      <c r="K71" s="8">
        <v>0</v>
      </c>
      <c r="L71" s="8">
        <v>1.5</v>
      </c>
      <c r="M71" s="8">
        <v>2</v>
      </c>
      <c r="N71" s="8">
        <v>3</v>
      </c>
      <c r="O71" s="8">
        <v>0</v>
      </c>
      <c r="P71" s="7">
        <v>11</v>
      </c>
    </row>
    <row r="72" spans="1:16" ht="90" x14ac:dyDescent="0.2">
      <c r="A72" s="16" t="s">
        <v>4</v>
      </c>
      <c r="B72" s="16" t="s">
        <v>389</v>
      </c>
      <c r="C72" s="17" t="s">
        <v>645</v>
      </c>
      <c r="D72" s="16" t="s">
        <v>646</v>
      </c>
      <c r="E72" s="7">
        <v>0</v>
      </c>
      <c r="F72" s="7">
        <v>0.5</v>
      </c>
      <c r="G72" s="7">
        <v>1</v>
      </c>
      <c r="H72" s="7">
        <v>2</v>
      </c>
      <c r="I72" s="7">
        <v>0</v>
      </c>
      <c r="J72" s="7">
        <v>1.5</v>
      </c>
      <c r="K72" s="7">
        <v>1</v>
      </c>
      <c r="L72" s="7">
        <v>2.5</v>
      </c>
      <c r="M72" s="7">
        <v>1.5</v>
      </c>
      <c r="N72" s="7">
        <v>1</v>
      </c>
      <c r="O72" s="7">
        <v>0</v>
      </c>
      <c r="P72" s="7">
        <v>11</v>
      </c>
    </row>
    <row r="73" spans="1:16" ht="45" x14ac:dyDescent="0.2">
      <c r="A73" s="16" t="s">
        <v>4</v>
      </c>
      <c r="B73" s="16" t="s">
        <v>168</v>
      </c>
      <c r="C73" s="17" t="s">
        <v>169</v>
      </c>
      <c r="D73" s="16" t="s">
        <v>170</v>
      </c>
      <c r="E73" s="7">
        <v>1</v>
      </c>
      <c r="F73" s="7">
        <v>0.5</v>
      </c>
      <c r="G73" s="8">
        <v>0</v>
      </c>
      <c r="H73" s="8">
        <v>1</v>
      </c>
      <c r="I73" s="8">
        <v>1</v>
      </c>
      <c r="J73" s="8">
        <v>0.5</v>
      </c>
      <c r="K73" s="8">
        <v>1</v>
      </c>
      <c r="L73" s="8">
        <v>1.5</v>
      </c>
      <c r="M73" s="8">
        <v>0</v>
      </c>
      <c r="N73" s="8">
        <v>2</v>
      </c>
      <c r="O73" s="8">
        <v>2</v>
      </c>
      <c r="P73" s="7">
        <v>10.5</v>
      </c>
    </row>
    <row r="74" spans="1:16" ht="60" x14ac:dyDescent="0.2">
      <c r="A74" s="16" t="s">
        <v>129</v>
      </c>
      <c r="B74" s="16" t="s">
        <v>465</v>
      </c>
      <c r="C74" s="17" t="s">
        <v>470</v>
      </c>
      <c r="D74" s="16" t="s">
        <v>469</v>
      </c>
      <c r="E74" s="7">
        <v>0</v>
      </c>
      <c r="F74" s="7">
        <v>0.5</v>
      </c>
      <c r="G74" s="8">
        <v>0</v>
      </c>
      <c r="H74" s="8">
        <v>2</v>
      </c>
      <c r="I74" s="8">
        <v>1.5</v>
      </c>
      <c r="J74" s="8">
        <v>0</v>
      </c>
      <c r="K74" s="8">
        <v>0</v>
      </c>
      <c r="L74" s="9">
        <v>2.5</v>
      </c>
      <c r="M74" s="8">
        <v>2</v>
      </c>
      <c r="N74" s="8">
        <v>2</v>
      </c>
      <c r="O74" s="8">
        <v>0</v>
      </c>
      <c r="P74" s="7">
        <v>10.5</v>
      </c>
    </row>
    <row r="75" spans="1:16" ht="90" x14ac:dyDescent="0.2">
      <c r="A75" s="16" t="s">
        <v>28</v>
      </c>
      <c r="B75" s="16" t="s">
        <v>505</v>
      </c>
      <c r="C75" s="17" t="s">
        <v>681</v>
      </c>
      <c r="D75" s="16" t="s">
        <v>510</v>
      </c>
      <c r="E75" s="7">
        <v>0</v>
      </c>
      <c r="F75" s="7">
        <v>1</v>
      </c>
      <c r="G75" s="7">
        <v>0</v>
      </c>
      <c r="H75" s="7">
        <v>2</v>
      </c>
      <c r="I75" s="7">
        <v>0</v>
      </c>
      <c r="J75" s="7">
        <v>0</v>
      </c>
      <c r="K75" s="7">
        <v>1</v>
      </c>
      <c r="L75" s="9">
        <v>1.5</v>
      </c>
      <c r="M75" s="9">
        <v>2</v>
      </c>
      <c r="N75" s="9">
        <v>1</v>
      </c>
      <c r="O75" s="9">
        <v>2</v>
      </c>
      <c r="P75" s="7">
        <v>10.5</v>
      </c>
    </row>
    <row r="76" spans="1:16" ht="90" x14ac:dyDescent="0.2">
      <c r="A76" s="16" t="s">
        <v>4</v>
      </c>
      <c r="B76" s="16" t="s">
        <v>89</v>
      </c>
      <c r="C76" s="17" t="s">
        <v>95</v>
      </c>
      <c r="D76" s="16" t="s">
        <v>96</v>
      </c>
      <c r="E76" s="7">
        <v>1</v>
      </c>
      <c r="F76" s="7">
        <v>0.5</v>
      </c>
      <c r="G76" s="7">
        <v>0</v>
      </c>
      <c r="H76" s="7">
        <v>2</v>
      </c>
      <c r="I76" s="7">
        <v>1</v>
      </c>
      <c r="J76" s="7">
        <v>0.5</v>
      </c>
      <c r="K76" s="7">
        <v>0</v>
      </c>
      <c r="L76" s="7">
        <v>1.5</v>
      </c>
      <c r="M76" s="7">
        <v>1.5</v>
      </c>
      <c r="N76" s="7">
        <v>2</v>
      </c>
      <c r="O76" s="7">
        <v>0</v>
      </c>
      <c r="P76" s="7">
        <v>10</v>
      </c>
    </row>
    <row r="77" spans="1:16" ht="90" x14ac:dyDescent="0.2">
      <c r="A77" s="16" t="s">
        <v>11</v>
      </c>
      <c r="B77" s="16" t="s">
        <v>187</v>
      </c>
      <c r="C77" s="17" t="s">
        <v>189</v>
      </c>
      <c r="D77" s="16" t="s">
        <v>186</v>
      </c>
      <c r="E77" s="7">
        <v>1</v>
      </c>
      <c r="F77" s="7">
        <v>1</v>
      </c>
      <c r="G77" s="8">
        <v>0.5</v>
      </c>
      <c r="H77" s="8">
        <v>2</v>
      </c>
      <c r="I77" s="8">
        <v>0</v>
      </c>
      <c r="J77" s="8">
        <v>0.5</v>
      </c>
      <c r="K77" s="8">
        <v>0</v>
      </c>
      <c r="L77" s="8">
        <v>2.5</v>
      </c>
      <c r="M77" s="8">
        <v>1.5</v>
      </c>
      <c r="N77" s="8">
        <v>1</v>
      </c>
      <c r="O77" s="8">
        <v>0</v>
      </c>
      <c r="P77" s="7">
        <v>10</v>
      </c>
    </row>
    <row r="78" spans="1:16" ht="90" x14ac:dyDescent="0.2">
      <c r="A78" s="16" t="s">
        <v>28</v>
      </c>
      <c r="B78" s="16" t="s">
        <v>277</v>
      </c>
      <c r="C78" s="17" t="s">
        <v>416</v>
      </c>
      <c r="D78" s="16" t="s">
        <v>417</v>
      </c>
      <c r="E78" s="7">
        <v>1</v>
      </c>
      <c r="F78" s="7">
        <v>1</v>
      </c>
      <c r="G78" s="8">
        <v>0</v>
      </c>
      <c r="H78" s="8">
        <v>1</v>
      </c>
      <c r="I78" s="8">
        <v>0</v>
      </c>
      <c r="J78" s="8">
        <v>1</v>
      </c>
      <c r="K78" s="8">
        <v>0</v>
      </c>
      <c r="L78" s="8">
        <v>2</v>
      </c>
      <c r="M78" s="8">
        <v>2</v>
      </c>
      <c r="N78" s="8">
        <v>0</v>
      </c>
      <c r="O78" s="8">
        <v>2</v>
      </c>
      <c r="P78" s="7">
        <v>10</v>
      </c>
    </row>
    <row r="79" spans="1:16" ht="45" x14ac:dyDescent="0.2">
      <c r="A79" s="16" t="s">
        <v>11</v>
      </c>
      <c r="B79" s="16" t="s">
        <v>386</v>
      </c>
      <c r="C79" s="17" t="s">
        <v>479</v>
      </c>
      <c r="D79" s="16" t="s">
        <v>480</v>
      </c>
      <c r="E79" s="7">
        <v>1</v>
      </c>
      <c r="F79" s="7">
        <v>1</v>
      </c>
      <c r="G79" s="8">
        <v>0</v>
      </c>
      <c r="H79" s="8">
        <v>2</v>
      </c>
      <c r="I79" s="8">
        <v>0</v>
      </c>
      <c r="J79" s="8">
        <v>0</v>
      </c>
      <c r="K79" s="8">
        <v>0</v>
      </c>
      <c r="L79" s="8">
        <v>2</v>
      </c>
      <c r="M79" s="8">
        <v>2</v>
      </c>
      <c r="N79" s="8">
        <v>2</v>
      </c>
      <c r="O79" s="8">
        <v>0</v>
      </c>
      <c r="P79" s="7">
        <v>10</v>
      </c>
    </row>
    <row r="80" spans="1:16" ht="30" x14ac:dyDescent="0.2">
      <c r="A80" s="16" t="s">
        <v>129</v>
      </c>
      <c r="B80" s="16" t="s">
        <v>530</v>
      </c>
      <c r="C80" s="17" t="s">
        <v>533</v>
      </c>
      <c r="D80" s="16" t="s">
        <v>534</v>
      </c>
      <c r="E80" s="7">
        <v>1</v>
      </c>
      <c r="F80" s="7">
        <v>0.5</v>
      </c>
      <c r="G80" s="7">
        <v>0</v>
      </c>
      <c r="H80" s="7">
        <v>2</v>
      </c>
      <c r="I80" s="7">
        <v>1</v>
      </c>
      <c r="J80" s="7">
        <v>0</v>
      </c>
      <c r="K80" s="7">
        <v>0</v>
      </c>
      <c r="L80" s="7">
        <v>2.5</v>
      </c>
      <c r="M80" s="7">
        <v>2</v>
      </c>
      <c r="N80" s="7">
        <v>1</v>
      </c>
      <c r="O80" s="7">
        <v>0</v>
      </c>
      <c r="P80" s="7">
        <v>10</v>
      </c>
    </row>
    <row r="81" spans="1:16" ht="45" x14ac:dyDescent="0.2">
      <c r="A81" s="16" t="s">
        <v>11</v>
      </c>
      <c r="B81" s="16" t="s">
        <v>63</v>
      </c>
      <c r="C81" s="17" t="s">
        <v>68</v>
      </c>
      <c r="D81" s="16" t="s">
        <v>67</v>
      </c>
      <c r="E81" s="7">
        <v>1</v>
      </c>
      <c r="F81" s="7">
        <v>0</v>
      </c>
      <c r="G81" s="7">
        <v>0</v>
      </c>
      <c r="H81" s="7">
        <v>1</v>
      </c>
      <c r="I81" s="7">
        <v>3</v>
      </c>
      <c r="J81" s="7">
        <v>0</v>
      </c>
      <c r="K81" s="7">
        <v>1</v>
      </c>
      <c r="L81" s="7">
        <v>1.5</v>
      </c>
      <c r="M81" s="7">
        <v>2</v>
      </c>
      <c r="N81" s="7">
        <v>0</v>
      </c>
      <c r="O81" s="7">
        <v>0</v>
      </c>
      <c r="P81" s="7">
        <v>9.5</v>
      </c>
    </row>
    <row r="82" spans="1:16" ht="45" x14ac:dyDescent="0.2">
      <c r="A82" s="16" t="s">
        <v>28</v>
      </c>
      <c r="B82" s="16" t="s">
        <v>223</v>
      </c>
      <c r="C82" s="17" t="s">
        <v>226</v>
      </c>
      <c r="D82" s="16" t="s">
        <v>227</v>
      </c>
      <c r="E82" s="7">
        <v>0</v>
      </c>
      <c r="F82" s="7">
        <v>0.5</v>
      </c>
      <c r="G82" s="7">
        <v>0</v>
      </c>
      <c r="H82" s="7">
        <v>2</v>
      </c>
      <c r="I82" s="7">
        <v>0</v>
      </c>
      <c r="J82" s="7">
        <v>0.5</v>
      </c>
      <c r="K82" s="7">
        <v>0</v>
      </c>
      <c r="L82" s="7">
        <v>2</v>
      </c>
      <c r="M82" s="7">
        <v>1.5</v>
      </c>
      <c r="N82" s="7">
        <v>1</v>
      </c>
      <c r="O82" s="7">
        <v>2</v>
      </c>
      <c r="P82" s="7">
        <v>9.5</v>
      </c>
    </row>
    <row r="83" spans="1:16" ht="45" x14ac:dyDescent="0.2">
      <c r="A83" s="16" t="s">
        <v>129</v>
      </c>
      <c r="B83" s="16" t="s">
        <v>267</v>
      </c>
      <c r="C83" s="17" t="s">
        <v>686</v>
      </c>
      <c r="D83" s="16" t="s">
        <v>359</v>
      </c>
      <c r="E83" s="7">
        <v>1</v>
      </c>
      <c r="F83" s="7">
        <v>0.5</v>
      </c>
      <c r="G83" s="8">
        <v>0</v>
      </c>
      <c r="H83" s="8">
        <v>1</v>
      </c>
      <c r="I83" s="8">
        <v>0.5</v>
      </c>
      <c r="J83" s="8">
        <v>0</v>
      </c>
      <c r="K83" s="8">
        <v>1</v>
      </c>
      <c r="L83" s="8">
        <v>2.5</v>
      </c>
      <c r="M83" s="8">
        <v>2</v>
      </c>
      <c r="N83" s="8">
        <v>1</v>
      </c>
      <c r="O83" s="8">
        <v>0</v>
      </c>
      <c r="P83" s="7">
        <v>9.5</v>
      </c>
    </row>
    <row r="84" spans="1:16" ht="75" x14ac:dyDescent="0.2">
      <c r="A84" s="16" t="s">
        <v>4</v>
      </c>
      <c r="B84" s="16" t="s">
        <v>492</v>
      </c>
      <c r="C84" s="17" t="s">
        <v>502</v>
      </c>
      <c r="D84" s="16" t="s">
        <v>503</v>
      </c>
      <c r="E84" s="7">
        <v>1</v>
      </c>
      <c r="F84" s="7">
        <v>0</v>
      </c>
      <c r="G84" s="8">
        <v>1.5</v>
      </c>
      <c r="H84" s="8">
        <v>2</v>
      </c>
      <c r="I84" s="8">
        <v>0</v>
      </c>
      <c r="J84" s="8">
        <v>0.5</v>
      </c>
      <c r="K84" s="8">
        <v>0</v>
      </c>
      <c r="L84" s="8">
        <v>1.5</v>
      </c>
      <c r="M84" s="8">
        <v>2</v>
      </c>
      <c r="N84" s="8">
        <v>1</v>
      </c>
      <c r="O84" s="8">
        <v>0</v>
      </c>
      <c r="P84" s="7">
        <v>9.5</v>
      </c>
    </row>
    <row r="85" spans="1:16" ht="45" x14ac:dyDescent="0.2">
      <c r="A85" s="16" t="s">
        <v>4</v>
      </c>
      <c r="B85" s="16" t="s">
        <v>22</v>
      </c>
      <c r="C85" s="17" t="s">
        <v>25</v>
      </c>
      <c r="D85" s="16" t="s">
        <v>26</v>
      </c>
      <c r="E85" s="7">
        <v>0</v>
      </c>
      <c r="F85" s="7">
        <v>1</v>
      </c>
      <c r="G85" s="8">
        <v>1</v>
      </c>
      <c r="H85" s="8">
        <v>2</v>
      </c>
      <c r="I85" s="8">
        <v>0</v>
      </c>
      <c r="J85" s="8">
        <v>0</v>
      </c>
      <c r="K85" s="8">
        <v>0</v>
      </c>
      <c r="L85" s="8">
        <v>2.5</v>
      </c>
      <c r="M85" s="8">
        <v>1.5</v>
      </c>
      <c r="N85" s="8">
        <v>1</v>
      </c>
      <c r="O85" s="8">
        <v>0</v>
      </c>
      <c r="P85" s="7">
        <v>9</v>
      </c>
    </row>
    <row r="86" spans="1:16" ht="45" x14ac:dyDescent="0.2">
      <c r="A86" s="16" t="s">
        <v>54</v>
      </c>
      <c r="B86" s="16" t="s">
        <v>432</v>
      </c>
      <c r="C86" s="17" t="s">
        <v>433</v>
      </c>
      <c r="D86" s="16" t="s">
        <v>434</v>
      </c>
      <c r="E86" s="7">
        <v>1</v>
      </c>
      <c r="F86" s="7">
        <v>1</v>
      </c>
      <c r="G86" s="8">
        <v>0</v>
      </c>
      <c r="H86" s="8">
        <v>2</v>
      </c>
      <c r="I86" s="8">
        <v>0</v>
      </c>
      <c r="J86" s="8">
        <v>0</v>
      </c>
      <c r="K86" s="8">
        <v>0</v>
      </c>
      <c r="L86" s="8">
        <v>2.5</v>
      </c>
      <c r="M86" s="9">
        <v>2</v>
      </c>
      <c r="N86" s="8">
        <v>0</v>
      </c>
      <c r="O86" s="8">
        <v>0</v>
      </c>
      <c r="P86" s="7">
        <v>8.5</v>
      </c>
    </row>
    <row r="87" spans="1:16" ht="45" x14ac:dyDescent="0.2">
      <c r="A87" s="16" t="s">
        <v>28</v>
      </c>
      <c r="B87" s="16" t="s">
        <v>372</v>
      </c>
      <c r="C87" s="17" t="s">
        <v>680</v>
      </c>
      <c r="D87" s="16" t="s">
        <v>374</v>
      </c>
      <c r="E87" s="7">
        <v>0</v>
      </c>
      <c r="F87" s="7">
        <v>1</v>
      </c>
      <c r="G87" s="8">
        <v>1</v>
      </c>
      <c r="H87" s="8">
        <v>2</v>
      </c>
      <c r="I87" s="8">
        <v>0.5</v>
      </c>
      <c r="J87" s="8">
        <v>0</v>
      </c>
      <c r="K87" s="8">
        <v>0</v>
      </c>
      <c r="L87" s="8">
        <v>1.5</v>
      </c>
      <c r="M87" s="8">
        <v>0</v>
      </c>
      <c r="N87" s="8">
        <v>2</v>
      </c>
      <c r="O87" s="8">
        <v>0</v>
      </c>
      <c r="P87" s="7">
        <v>8</v>
      </c>
    </row>
    <row r="88" spans="1:16" ht="45" x14ac:dyDescent="0.2">
      <c r="A88" s="16" t="s">
        <v>129</v>
      </c>
      <c r="B88" s="16" t="s">
        <v>249</v>
      </c>
      <c r="C88" s="17" t="s">
        <v>685</v>
      </c>
      <c r="D88" s="16" t="s">
        <v>254</v>
      </c>
      <c r="E88" s="7">
        <v>0</v>
      </c>
      <c r="F88" s="7">
        <v>0.5</v>
      </c>
      <c r="G88" s="8">
        <v>0</v>
      </c>
      <c r="H88" s="8">
        <v>2</v>
      </c>
      <c r="I88" s="8">
        <v>0</v>
      </c>
      <c r="J88" s="8">
        <v>1</v>
      </c>
      <c r="K88" s="8">
        <v>0</v>
      </c>
      <c r="L88" s="8">
        <v>2</v>
      </c>
      <c r="M88" s="8">
        <v>2</v>
      </c>
      <c r="N88" s="8">
        <v>0</v>
      </c>
      <c r="O88" s="8">
        <v>0</v>
      </c>
      <c r="P88" s="7">
        <v>7.5</v>
      </c>
    </row>
    <row r="89" spans="1:16" ht="60" x14ac:dyDescent="0.2">
      <c r="A89" s="16" t="s">
        <v>28</v>
      </c>
      <c r="B89" s="16" t="s">
        <v>280</v>
      </c>
      <c r="C89" s="17" t="s">
        <v>281</v>
      </c>
      <c r="D89" s="16" t="s">
        <v>282</v>
      </c>
      <c r="E89" s="7">
        <v>0</v>
      </c>
      <c r="F89" s="7">
        <v>0.5</v>
      </c>
      <c r="G89" s="7">
        <v>0</v>
      </c>
      <c r="H89" s="7">
        <v>1</v>
      </c>
      <c r="I89" s="7">
        <v>0</v>
      </c>
      <c r="J89" s="7">
        <v>0</v>
      </c>
      <c r="K89" s="7">
        <v>1</v>
      </c>
      <c r="L89" s="7">
        <v>2</v>
      </c>
      <c r="M89" s="7">
        <v>2</v>
      </c>
      <c r="N89" s="7">
        <v>1</v>
      </c>
      <c r="O89" s="7">
        <v>0</v>
      </c>
      <c r="P89" s="7">
        <v>7.5</v>
      </c>
    </row>
    <row r="90" spans="1:16" ht="90" x14ac:dyDescent="0.2">
      <c r="A90" s="16" t="s">
        <v>4</v>
      </c>
      <c r="B90" s="16" t="s">
        <v>70</v>
      </c>
      <c r="C90" s="17" t="s">
        <v>87</v>
      </c>
      <c r="D90" s="16" t="s">
        <v>88</v>
      </c>
      <c r="E90" s="7">
        <v>1</v>
      </c>
      <c r="F90" s="7">
        <v>0.5</v>
      </c>
      <c r="G90" s="8">
        <v>0</v>
      </c>
      <c r="H90" s="8">
        <v>2</v>
      </c>
      <c r="I90" s="8">
        <v>0</v>
      </c>
      <c r="J90" s="8">
        <v>0</v>
      </c>
      <c r="K90" s="8">
        <v>0</v>
      </c>
      <c r="L90" s="8">
        <v>1.5</v>
      </c>
      <c r="M90" s="8">
        <v>2</v>
      </c>
      <c r="N90" s="8">
        <v>0</v>
      </c>
      <c r="O90" s="8">
        <v>0</v>
      </c>
      <c r="P90" s="7">
        <v>7</v>
      </c>
    </row>
    <row r="91" spans="1:16" ht="45" x14ac:dyDescent="0.2">
      <c r="A91" s="16" t="s">
        <v>4</v>
      </c>
      <c r="B91" s="16" t="s">
        <v>360</v>
      </c>
      <c r="C91" s="17" t="s">
        <v>367</v>
      </c>
      <c r="D91" s="16" t="s">
        <v>368</v>
      </c>
      <c r="E91" s="7">
        <v>0</v>
      </c>
      <c r="F91" s="7">
        <v>0</v>
      </c>
      <c r="G91" s="8">
        <v>0</v>
      </c>
      <c r="H91" s="8">
        <v>2</v>
      </c>
      <c r="I91" s="8">
        <v>0</v>
      </c>
      <c r="J91" s="8">
        <v>0</v>
      </c>
      <c r="K91" s="8">
        <v>1</v>
      </c>
      <c r="L91" s="8">
        <v>2</v>
      </c>
      <c r="M91" s="8">
        <v>2</v>
      </c>
      <c r="N91" s="8">
        <v>0</v>
      </c>
      <c r="O91" s="8">
        <v>0</v>
      </c>
      <c r="P91" s="7">
        <v>7</v>
      </c>
    </row>
    <row r="92" spans="1:16" ht="90" x14ac:dyDescent="0.2">
      <c r="A92" s="16" t="s">
        <v>129</v>
      </c>
      <c r="B92" s="16" t="s">
        <v>443</v>
      </c>
      <c r="C92" s="17" t="s">
        <v>444</v>
      </c>
      <c r="D92" s="16" t="s">
        <v>445</v>
      </c>
      <c r="E92" s="7">
        <v>0</v>
      </c>
      <c r="F92" s="7">
        <v>1</v>
      </c>
      <c r="G92" s="8">
        <v>0</v>
      </c>
      <c r="H92" s="8">
        <v>2</v>
      </c>
      <c r="I92" s="8">
        <v>0</v>
      </c>
      <c r="J92" s="8">
        <v>1</v>
      </c>
      <c r="K92" s="8">
        <v>0</v>
      </c>
      <c r="L92" s="9">
        <v>1.5</v>
      </c>
      <c r="M92" s="8">
        <v>1.5</v>
      </c>
      <c r="N92" s="8">
        <v>0</v>
      </c>
      <c r="O92" s="8">
        <v>0</v>
      </c>
      <c r="P92" s="7">
        <v>7</v>
      </c>
    </row>
    <row r="93" spans="1:16" ht="45" x14ac:dyDescent="0.2">
      <c r="A93" s="16" t="s">
        <v>129</v>
      </c>
      <c r="B93" s="16" t="s">
        <v>230</v>
      </c>
      <c r="C93" s="17" t="s">
        <v>233</v>
      </c>
      <c r="D93" s="16" t="s">
        <v>232</v>
      </c>
      <c r="E93" s="7">
        <v>1</v>
      </c>
      <c r="F93" s="7">
        <v>0</v>
      </c>
      <c r="G93" s="7">
        <v>0</v>
      </c>
      <c r="H93" s="7">
        <v>1</v>
      </c>
      <c r="I93" s="7">
        <v>0</v>
      </c>
      <c r="J93" s="7">
        <v>0</v>
      </c>
      <c r="K93" s="7">
        <v>0</v>
      </c>
      <c r="L93" s="7">
        <v>2</v>
      </c>
      <c r="M93" s="7">
        <v>1.5</v>
      </c>
      <c r="N93" s="7">
        <v>1</v>
      </c>
      <c r="O93" s="7">
        <v>0</v>
      </c>
      <c r="P93" s="7">
        <v>6.5</v>
      </c>
    </row>
    <row r="94" spans="1:16" ht="60" x14ac:dyDescent="0.2">
      <c r="A94" s="16" t="s">
        <v>54</v>
      </c>
      <c r="B94" s="16" t="s">
        <v>316</v>
      </c>
      <c r="C94" s="17" t="s">
        <v>687</v>
      </c>
      <c r="D94" s="16" t="s">
        <v>318</v>
      </c>
      <c r="E94" s="7">
        <v>0</v>
      </c>
      <c r="F94" s="7">
        <v>0</v>
      </c>
      <c r="G94" s="7">
        <v>0</v>
      </c>
      <c r="H94" s="7">
        <v>2</v>
      </c>
      <c r="I94" s="7">
        <v>0</v>
      </c>
      <c r="J94" s="7">
        <v>0</v>
      </c>
      <c r="K94" s="7">
        <v>1</v>
      </c>
      <c r="L94" s="9">
        <v>1.5</v>
      </c>
      <c r="M94" s="9">
        <v>2</v>
      </c>
      <c r="N94" s="9">
        <v>0</v>
      </c>
      <c r="O94" s="9">
        <v>0</v>
      </c>
      <c r="P94" s="7">
        <v>6.5</v>
      </c>
    </row>
    <row r="95" spans="1:16" ht="45" x14ac:dyDescent="0.2">
      <c r="A95" s="16" t="s">
        <v>11</v>
      </c>
      <c r="B95" s="16" t="s">
        <v>296</v>
      </c>
      <c r="C95" s="17" t="s">
        <v>303</v>
      </c>
      <c r="D95" s="16" t="s">
        <v>300</v>
      </c>
      <c r="E95" s="7">
        <v>0</v>
      </c>
      <c r="F95" s="7">
        <v>0</v>
      </c>
      <c r="G95" s="7">
        <v>0</v>
      </c>
      <c r="H95" s="7">
        <v>2</v>
      </c>
      <c r="I95" s="7">
        <v>0</v>
      </c>
      <c r="J95" s="7">
        <v>0</v>
      </c>
      <c r="K95" s="7">
        <v>0</v>
      </c>
      <c r="L95" s="7">
        <v>0</v>
      </c>
      <c r="M95" s="7">
        <v>2</v>
      </c>
      <c r="N95" s="7">
        <v>0</v>
      </c>
      <c r="O95" s="7">
        <v>2</v>
      </c>
      <c r="P95" s="7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A10" workbookViewId="0">
      <selection activeCell="S2" sqref="S2:S11"/>
    </sheetView>
  </sheetViews>
  <sheetFormatPr defaultRowHeight="12.75" x14ac:dyDescent="0.2"/>
  <cols>
    <col min="1" max="1" width="8.140625" customWidth="1"/>
    <col min="2" max="2" width="27.85546875" customWidth="1"/>
    <col min="3" max="3" width="17.85546875" customWidth="1"/>
    <col min="4" max="4" width="27.28515625" customWidth="1"/>
    <col min="19" max="19" width="11.5703125" customWidth="1"/>
  </cols>
  <sheetData>
    <row r="1" spans="1:19" ht="45" x14ac:dyDescent="0.2">
      <c r="A1" s="11" t="s">
        <v>0</v>
      </c>
      <c r="B1" s="11" t="s">
        <v>1</v>
      </c>
      <c r="C1" s="11" t="s">
        <v>2</v>
      </c>
      <c r="D1" s="32" t="s">
        <v>3</v>
      </c>
      <c r="E1" s="38">
        <v>1</v>
      </c>
      <c r="F1" s="38">
        <v>2</v>
      </c>
      <c r="G1" s="38">
        <v>3</v>
      </c>
      <c r="H1" s="38">
        <v>4</v>
      </c>
      <c r="I1" s="38">
        <v>5</v>
      </c>
      <c r="J1" s="38">
        <v>6</v>
      </c>
      <c r="K1" s="38">
        <v>7</v>
      </c>
      <c r="L1" s="38">
        <v>8</v>
      </c>
      <c r="M1" s="38">
        <v>9</v>
      </c>
      <c r="N1" s="38">
        <v>10</v>
      </c>
      <c r="O1" s="38">
        <v>11</v>
      </c>
      <c r="P1" s="38">
        <v>12</v>
      </c>
      <c r="Q1" s="38">
        <v>13</v>
      </c>
      <c r="R1" s="39" t="s">
        <v>688</v>
      </c>
      <c r="S1" s="22"/>
    </row>
    <row r="2" spans="1:19" ht="51.75" customHeight="1" x14ac:dyDescent="0.2">
      <c r="A2" s="23" t="s">
        <v>28</v>
      </c>
      <c r="B2" s="33" t="s">
        <v>352</v>
      </c>
      <c r="C2" s="13" t="s">
        <v>357</v>
      </c>
      <c r="D2" s="40" t="s">
        <v>358</v>
      </c>
      <c r="E2" s="38">
        <v>1</v>
      </c>
      <c r="F2" s="38">
        <v>1</v>
      </c>
      <c r="G2" s="38">
        <v>1</v>
      </c>
      <c r="H2" s="38">
        <v>1</v>
      </c>
      <c r="I2" s="38">
        <v>1</v>
      </c>
      <c r="J2" s="38">
        <v>1</v>
      </c>
      <c r="K2" s="38">
        <v>1</v>
      </c>
      <c r="L2" s="38">
        <v>1</v>
      </c>
      <c r="M2" s="38">
        <v>4</v>
      </c>
      <c r="N2" s="38">
        <v>10</v>
      </c>
      <c r="O2" s="38">
        <v>1</v>
      </c>
      <c r="P2" s="38">
        <v>1</v>
      </c>
      <c r="Q2" s="38">
        <v>1</v>
      </c>
      <c r="R2" s="50">
        <f t="shared" ref="R2:R33" si="0">SUBTOTAL(9,E2:Q2)</f>
        <v>25</v>
      </c>
      <c r="S2" s="52" t="s">
        <v>709</v>
      </c>
    </row>
    <row r="3" spans="1:19" ht="45" x14ac:dyDescent="0.2">
      <c r="A3" s="23" t="s">
        <v>129</v>
      </c>
      <c r="B3" s="33" t="s">
        <v>163</v>
      </c>
      <c r="C3" s="13" t="s">
        <v>174</v>
      </c>
      <c r="D3" s="40" t="s">
        <v>175</v>
      </c>
      <c r="E3" s="38">
        <v>1</v>
      </c>
      <c r="F3" s="38">
        <v>1</v>
      </c>
      <c r="G3" s="38">
        <v>0</v>
      </c>
      <c r="H3" s="38">
        <v>1</v>
      </c>
      <c r="I3" s="38">
        <v>1</v>
      </c>
      <c r="J3" s="38">
        <v>1</v>
      </c>
      <c r="K3" s="38">
        <v>1</v>
      </c>
      <c r="L3" s="38">
        <v>1</v>
      </c>
      <c r="M3" s="38">
        <v>4</v>
      </c>
      <c r="N3" s="38">
        <v>10</v>
      </c>
      <c r="O3" s="38">
        <v>1</v>
      </c>
      <c r="P3" s="38">
        <v>1</v>
      </c>
      <c r="Q3" s="38">
        <v>1</v>
      </c>
      <c r="R3" s="50">
        <f t="shared" si="0"/>
        <v>24</v>
      </c>
      <c r="S3" s="52" t="s">
        <v>709</v>
      </c>
    </row>
    <row r="4" spans="1:19" ht="45" x14ac:dyDescent="0.2">
      <c r="A4" s="25" t="s">
        <v>11</v>
      </c>
      <c r="B4" s="34" t="s">
        <v>296</v>
      </c>
      <c r="C4" s="13" t="s">
        <v>304</v>
      </c>
      <c r="D4" s="41" t="s">
        <v>300</v>
      </c>
      <c r="E4" s="38">
        <v>0</v>
      </c>
      <c r="F4" s="38">
        <v>1</v>
      </c>
      <c r="G4" s="38">
        <v>1</v>
      </c>
      <c r="H4" s="38">
        <v>0</v>
      </c>
      <c r="I4" s="38">
        <v>1</v>
      </c>
      <c r="J4" s="38">
        <v>1</v>
      </c>
      <c r="K4" s="38">
        <v>1</v>
      </c>
      <c r="L4" s="38">
        <v>1</v>
      </c>
      <c r="M4" s="38">
        <v>3</v>
      </c>
      <c r="N4" s="38">
        <v>12</v>
      </c>
      <c r="O4" s="38">
        <v>1</v>
      </c>
      <c r="P4" s="38">
        <v>1</v>
      </c>
      <c r="Q4" s="38">
        <v>1</v>
      </c>
      <c r="R4" s="50">
        <f t="shared" si="0"/>
        <v>24</v>
      </c>
      <c r="S4" s="52" t="s">
        <v>709</v>
      </c>
    </row>
    <row r="5" spans="1:19" ht="45" x14ac:dyDescent="0.2">
      <c r="A5" s="23" t="s">
        <v>4</v>
      </c>
      <c r="B5" s="33" t="s">
        <v>560</v>
      </c>
      <c r="C5" s="13" t="s">
        <v>692</v>
      </c>
      <c r="D5" s="40" t="s">
        <v>559</v>
      </c>
      <c r="E5" s="38">
        <v>1</v>
      </c>
      <c r="F5" s="38">
        <v>1</v>
      </c>
      <c r="G5" s="38">
        <v>0</v>
      </c>
      <c r="H5" s="38">
        <v>0</v>
      </c>
      <c r="I5" s="38">
        <v>0</v>
      </c>
      <c r="J5" s="38">
        <v>1</v>
      </c>
      <c r="K5" s="38">
        <v>1</v>
      </c>
      <c r="L5" s="38">
        <v>0</v>
      </c>
      <c r="M5" s="38">
        <v>4</v>
      </c>
      <c r="N5" s="38">
        <v>11</v>
      </c>
      <c r="O5" s="38">
        <v>1</v>
      </c>
      <c r="P5" s="38">
        <v>2</v>
      </c>
      <c r="Q5" s="38">
        <v>2</v>
      </c>
      <c r="R5" s="50">
        <f t="shared" si="0"/>
        <v>24</v>
      </c>
      <c r="S5" s="52" t="s">
        <v>709</v>
      </c>
    </row>
    <row r="6" spans="1:19" ht="60" x14ac:dyDescent="0.2">
      <c r="A6" s="46" t="s">
        <v>129</v>
      </c>
      <c r="B6" s="47" t="s">
        <v>667</v>
      </c>
      <c r="C6" s="14" t="s">
        <v>675</v>
      </c>
      <c r="D6" s="48" t="s">
        <v>679</v>
      </c>
      <c r="E6" s="38">
        <v>0</v>
      </c>
      <c r="F6" s="38">
        <v>1</v>
      </c>
      <c r="G6" s="38">
        <v>0</v>
      </c>
      <c r="H6" s="38">
        <v>0</v>
      </c>
      <c r="I6" s="38">
        <v>1</v>
      </c>
      <c r="J6" s="38">
        <v>1</v>
      </c>
      <c r="K6" s="38">
        <v>1</v>
      </c>
      <c r="L6" s="38">
        <v>1</v>
      </c>
      <c r="M6" s="38">
        <v>3</v>
      </c>
      <c r="N6" s="38">
        <v>11</v>
      </c>
      <c r="O6" s="38">
        <v>1</v>
      </c>
      <c r="P6" s="38">
        <v>3</v>
      </c>
      <c r="Q6" s="38">
        <v>1</v>
      </c>
      <c r="R6" s="50">
        <f t="shared" si="0"/>
        <v>24</v>
      </c>
      <c r="S6" s="52" t="s">
        <v>709</v>
      </c>
    </row>
    <row r="7" spans="1:19" ht="60" x14ac:dyDescent="0.2">
      <c r="A7" s="23" t="s">
        <v>11</v>
      </c>
      <c r="B7" s="33" t="s">
        <v>109</v>
      </c>
      <c r="C7" s="13" t="s">
        <v>116</v>
      </c>
      <c r="D7" s="40" t="s">
        <v>117</v>
      </c>
      <c r="E7" s="38">
        <v>1</v>
      </c>
      <c r="F7" s="38">
        <v>1</v>
      </c>
      <c r="G7" s="38">
        <v>1</v>
      </c>
      <c r="H7" s="38">
        <v>0</v>
      </c>
      <c r="I7" s="38">
        <v>1</v>
      </c>
      <c r="J7" s="38">
        <v>1</v>
      </c>
      <c r="K7" s="38">
        <v>1</v>
      </c>
      <c r="L7" s="38">
        <v>1</v>
      </c>
      <c r="M7" s="38">
        <v>3</v>
      </c>
      <c r="N7" s="38">
        <v>11</v>
      </c>
      <c r="O7" s="38">
        <v>0</v>
      </c>
      <c r="P7" s="38">
        <v>0</v>
      </c>
      <c r="Q7" s="38">
        <v>2</v>
      </c>
      <c r="R7" s="50">
        <f t="shared" si="0"/>
        <v>23</v>
      </c>
      <c r="S7" s="52" t="s">
        <v>709</v>
      </c>
    </row>
    <row r="8" spans="1:19" ht="45" x14ac:dyDescent="0.2">
      <c r="A8" s="11" t="s">
        <v>11</v>
      </c>
      <c r="B8" s="32" t="s">
        <v>638</v>
      </c>
      <c r="C8" s="13" t="s">
        <v>644</v>
      </c>
      <c r="D8" s="42" t="s">
        <v>640</v>
      </c>
      <c r="E8" s="38">
        <v>1</v>
      </c>
      <c r="F8" s="38">
        <v>1</v>
      </c>
      <c r="G8" s="38">
        <f>-G825</f>
        <v>0</v>
      </c>
      <c r="H8" s="38">
        <v>0</v>
      </c>
      <c r="I8" s="38">
        <v>1</v>
      </c>
      <c r="J8" s="38">
        <v>1</v>
      </c>
      <c r="K8" s="38">
        <v>1</v>
      </c>
      <c r="L8" s="38">
        <v>1</v>
      </c>
      <c r="M8" s="38">
        <v>3</v>
      </c>
      <c r="N8" s="38">
        <v>11</v>
      </c>
      <c r="O8" s="38">
        <v>1</v>
      </c>
      <c r="P8" s="38">
        <v>1</v>
      </c>
      <c r="Q8" s="38">
        <v>0.5</v>
      </c>
      <c r="R8" s="50">
        <f t="shared" si="0"/>
        <v>22.5</v>
      </c>
      <c r="S8" s="52" t="s">
        <v>709</v>
      </c>
    </row>
    <row r="9" spans="1:19" ht="45" x14ac:dyDescent="0.2">
      <c r="A9" s="28" t="s">
        <v>28</v>
      </c>
      <c r="B9" s="35" t="s">
        <v>36</v>
      </c>
      <c r="C9" s="13" t="s">
        <v>39</v>
      </c>
      <c r="D9" s="43" t="s">
        <v>40</v>
      </c>
      <c r="E9" s="38">
        <v>0</v>
      </c>
      <c r="F9" s="38">
        <v>1</v>
      </c>
      <c r="G9" s="38">
        <v>0</v>
      </c>
      <c r="H9" s="38">
        <v>0</v>
      </c>
      <c r="I9" s="38">
        <v>1</v>
      </c>
      <c r="J9" s="38">
        <v>1</v>
      </c>
      <c r="K9" s="38">
        <v>1</v>
      </c>
      <c r="L9" s="38">
        <v>1</v>
      </c>
      <c r="M9" s="38">
        <v>3</v>
      </c>
      <c r="N9" s="38">
        <v>10</v>
      </c>
      <c r="O9" s="38">
        <v>1</v>
      </c>
      <c r="P9" s="38">
        <v>1</v>
      </c>
      <c r="Q9" s="38">
        <v>2</v>
      </c>
      <c r="R9" s="50">
        <f t="shared" si="0"/>
        <v>22</v>
      </c>
      <c r="S9" s="52" t="s">
        <v>709</v>
      </c>
    </row>
    <row r="10" spans="1:19" ht="75" x14ac:dyDescent="0.2">
      <c r="A10" s="11" t="s">
        <v>11</v>
      </c>
      <c r="B10" s="32" t="s">
        <v>147</v>
      </c>
      <c r="C10" s="13" t="s">
        <v>148</v>
      </c>
      <c r="D10" s="42" t="s">
        <v>146</v>
      </c>
      <c r="E10" s="38">
        <f>-F184</f>
        <v>0</v>
      </c>
      <c r="F10" s="38">
        <v>1</v>
      </c>
      <c r="G10" s="38">
        <v>0</v>
      </c>
      <c r="H10" s="38">
        <v>1</v>
      </c>
      <c r="I10" s="38">
        <v>0</v>
      </c>
      <c r="J10" s="38">
        <v>1</v>
      </c>
      <c r="K10" s="38">
        <v>1</v>
      </c>
      <c r="L10" s="38">
        <v>0</v>
      </c>
      <c r="M10" s="38">
        <v>4</v>
      </c>
      <c r="N10" s="38">
        <v>10</v>
      </c>
      <c r="O10" s="38">
        <v>1</v>
      </c>
      <c r="P10" s="38">
        <v>1</v>
      </c>
      <c r="Q10" s="38">
        <v>2</v>
      </c>
      <c r="R10" s="50">
        <f t="shared" si="0"/>
        <v>22</v>
      </c>
      <c r="S10" s="52" t="s">
        <v>709</v>
      </c>
    </row>
    <row r="11" spans="1:19" ht="30" x14ac:dyDescent="0.2">
      <c r="A11" s="23" t="s">
        <v>11</v>
      </c>
      <c r="B11" s="33" t="s">
        <v>386</v>
      </c>
      <c r="C11" s="13" t="s">
        <v>387</v>
      </c>
      <c r="D11" s="40" t="s">
        <v>388</v>
      </c>
      <c r="E11" s="38">
        <v>1</v>
      </c>
      <c r="F11" s="38">
        <v>1</v>
      </c>
      <c r="G11" s="38">
        <v>1</v>
      </c>
      <c r="H11" s="38">
        <v>1</v>
      </c>
      <c r="I11" s="38">
        <v>0</v>
      </c>
      <c r="J11" s="38">
        <v>0</v>
      </c>
      <c r="K11" s="38">
        <v>1</v>
      </c>
      <c r="L11" s="38">
        <v>1</v>
      </c>
      <c r="M11" s="38">
        <v>4</v>
      </c>
      <c r="N11" s="38">
        <v>8</v>
      </c>
      <c r="O11" s="38">
        <v>1</v>
      </c>
      <c r="P11" s="38">
        <v>1</v>
      </c>
      <c r="Q11" s="38">
        <v>2</v>
      </c>
      <c r="R11" s="50">
        <f t="shared" si="0"/>
        <v>22</v>
      </c>
      <c r="S11" s="52" t="s">
        <v>709</v>
      </c>
    </row>
    <row r="12" spans="1:19" ht="60" x14ac:dyDescent="0.2">
      <c r="A12" s="12" t="s">
        <v>129</v>
      </c>
      <c r="B12" s="36" t="s">
        <v>249</v>
      </c>
      <c r="C12" s="13" t="s">
        <v>252</v>
      </c>
      <c r="D12" s="44" t="s">
        <v>253</v>
      </c>
      <c r="E12" s="38">
        <v>0</v>
      </c>
      <c r="F12" s="38">
        <v>1</v>
      </c>
      <c r="G12" s="38">
        <v>0</v>
      </c>
      <c r="H12" s="38">
        <v>0</v>
      </c>
      <c r="I12" s="38">
        <v>1</v>
      </c>
      <c r="J12" s="38">
        <v>1</v>
      </c>
      <c r="K12" s="38">
        <v>1</v>
      </c>
      <c r="L12" s="38">
        <v>0</v>
      </c>
      <c r="M12" s="38">
        <v>4</v>
      </c>
      <c r="N12" s="38">
        <v>10</v>
      </c>
      <c r="O12" s="38">
        <v>1</v>
      </c>
      <c r="P12" s="38">
        <v>2</v>
      </c>
      <c r="Q12" s="38">
        <v>0.5</v>
      </c>
      <c r="R12" s="49">
        <f t="shared" si="0"/>
        <v>21.5</v>
      </c>
    </row>
    <row r="13" spans="1:19" ht="45" x14ac:dyDescent="0.2">
      <c r="A13" s="28" t="s">
        <v>28</v>
      </c>
      <c r="B13" s="35" t="s">
        <v>97</v>
      </c>
      <c r="C13" s="13" t="s">
        <v>98</v>
      </c>
      <c r="D13" s="43" t="s">
        <v>99</v>
      </c>
      <c r="E13" s="38">
        <v>1</v>
      </c>
      <c r="F13" s="38">
        <v>0</v>
      </c>
      <c r="G13" s="38">
        <v>0</v>
      </c>
      <c r="H13" s="38">
        <v>0</v>
      </c>
      <c r="I13" s="38">
        <v>0</v>
      </c>
      <c r="J13" s="38">
        <v>1</v>
      </c>
      <c r="K13" s="38">
        <v>1</v>
      </c>
      <c r="L13" s="38">
        <v>1</v>
      </c>
      <c r="M13" s="38">
        <v>4</v>
      </c>
      <c r="N13" s="38">
        <v>9</v>
      </c>
      <c r="O13" s="38">
        <v>1</v>
      </c>
      <c r="P13" s="38">
        <v>3</v>
      </c>
      <c r="Q13" s="38">
        <v>0</v>
      </c>
      <c r="R13" s="38">
        <f t="shared" si="0"/>
        <v>21</v>
      </c>
    </row>
    <row r="14" spans="1:19" ht="45" x14ac:dyDescent="0.2">
      <c r="A14" s="28" t="s">
        <v>129</v>
      </c>
      <c r="B14" s="35" t="s">
        <v>130</v>
      </c>
      <c r="C14" s="13" t="s">
        <v>135</v>
      </c>
      <c r="D14" s="43" t="s">
        <v>132</v>
      </c>
      <c r="E14" s="38">
        <v>0</v>
      </c>
      <c r="F14" s="38">
        <v>1</v>
      </c>
      <c r="G14" s="38">
        <v>1</v>
      </c>
      <c r="H14" s="38">
        <v>0</v>
      </c>
      <c r="I14" s="38">
        <v>0</v>
      </c>
      <c r="J14" s="38">
        <v>1</v>
      </c>
      <c r="K14" s="38">
        <v>1</v>
      </c>
      <c r="L14" s="38">
        <v>0</v>
      </c>
      <c r="M14" s="38">
        <v>4</v>
      </c>
      <c r="N14" s="38">
        <v>10</v>
      </c>
      <c r="O14" s="38">
        <v>1</v>
      </c>
      <c r="P14" s="38">
        <v>1</v>
      </c>
      <c r="Q14" s="38">
        <v>1</v>
      </c>
      <c r="R14" s="38">
        <f t="shared" si="0"/>
        <v>21</v>
      </c>
    </row>
    <row r="15" spans="1:19" ht="45" x14ac:dyDescent="0.2">
      <c r="A15" s="23" t="s">
        <v>54</v>
      </c>
      <c r="B15" s="33" t="s">
        <v>334</v>
      </c>
      <c r="C15" s="13" t="s">
        <v>340</v>
      </c>
      <c r="D15" s="40" t="s">
        <v>341</v>
      </c>
      <c r="E15" s="38">
        <v>0</v>
      </c>
      <c r="F15" s="38">
        <v>1</v>
      </c>
      <c r="G15" s="38">
        <v>0</v>
      </c>
      <c r="H15" s="38">
        <v>0</v>
      </c>
      <c r="I15" s="38">
        <v>1</v>
      </c>
      <c r="J15" s="38">
        <v>1</v>
      </c>
      <c r="K15" s="38">
        <v>1</v>
      </c>
      <c r="L15" s="38">
        <v>1</v>
      </c>
      <c r="M15" s="38">
        <v>3</v>
      </c>
      <c r="N15" s="38">
        <v>9</v>
      </c>
      <c r="O15" s="38">
        <v>1</v>
      </c>
      <c r="P15" s="38">
        <v>1</v>
      </c>
      <c r="Q15" s="38">
        <v>2</v>
      </c>
      <c r="R15" s="38">
        <f t="shared" si="0"/>
        <v>21</v>
      </c>
    </row>
    <row r="16" spans="1:19" ht="60" x14ac:dyDescent="0.2">
      <c r="A16" s="11" t="s">
        <v>54</v>
      </c>
      <c r="B16" s="32" t="s">
        <v>406</v>
      </c>
      <c r="C16" s="13" t="s">
        <v>411</v>
      </c>
      <c r="D16" s="42" t="s">
        <v>410</v>
      </c>
      <c r="E16" s="38">
        <v>1</v>
      </c>
      <c r="F16" s="38">
        <v>1</v>
      </c>
      <c r="G16" s="38">
        <v>1</v>
      </c>
      <c r="H16" s="38">
        <v>0</v>
      </c>
      <c r="I16" s="38">
        <v>1</v>
      </c>
      <c r="J16" s="38">
        <v>1</v>
      </c>
      <c r="K16" s="38">
        <v>1</v>
      </c>
      <c r="L16" s="38">
        <v>1</v>
      </c>
      <c r="M16" s="38">
        <v>3</v>
      </c>
      <c r="N16" s="38">
        <v>9</v>
      </c>
      <c r="O16" s="38">
        <v>0</v>
      </c>
      <c r="P16" s="38">
        <v>0</v>
      </c>
      <c r="Q16" s="38">
        <v>2</v>
      </c>
      <c r="R16" s="38">
        <f t="shared" si="0"/>
        <v>21</v>
      </c>
    </row>
    <row r="17" spans="1:18" ht="45" x14ac:dyDescent="0.2">
      <c r="A17" s="23" t="s">
        <v>129</v>
      </c>
      <c r="B17" s="33" t="s">
        <v>566</v>
      </c>
      <c r="C17" s="13" t="s">
        <v>570</v>
      </c>
      <c r="D17" s="40" t="s">
        <v>571</v>
      </c>
      <c r="E17" s="38">
        <v>1</v>
      </c>
      <c r="F17" s="38">
        <v>1</v>
      </c>
      <c r="G17" s="38">
        <v>1</v>
      </c>
      <c r="H17" s="38">
        <v>0</v>
      </c>
      <c r="I17" s="38">
        <v>1</v>
      </c>
      <c r="J17" s="38">
        <v>1</v>
      </c>
      <c r="K17" s="38">
        <v>1</v>
      </c>
      <c r="L17" s="38">
        <v>0</v>
      </c>
      <c r="M17" s="38">
        <v>3</v>
      </c>
      <c r="N17" s="38">
        <v>7</v>
      </c>
      <c r="O17" s="38">
        <v>0</v>
      </c>
      <c r="P17" s="38">
        <v>3</v>
      </c>
      <c r="Q17" s="38">
        <v>2</v>
      </c>
      <c r="R17" s="38">
        <f t="shared" si="0"/>
        <v>21</v>
      </c>
    </row>
    <row r="18" spans="1:18" ht="45" x14ac:dyDescent="0.2">
      <c r="A18" s="11" t="s">
        <v>54</v>
      </c>
      <c r="B18" s="32" t="s">
        <v>594</v>
      </c>
      <c r="C18" s="13" t="s">
        <v>635</v>
      </c>
      <c r="D18" s="42" t="s">
        <v>636</v>
      </c>
      <c r="E18" s="38">
        <v>1</v>
      </c>
      <c r="F18" s="38">
        <v>1</v>
      </c>
      <c r="G18" s="38">
        <v>1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3</v>
      </c>
      <c r="N18" s="38">
        <v>11</v>
      </c>
      <c r="O18" s="38">
        <v>1</v>
      </c>
      <c r="P18" s="38">
        <v>2</v>
      </c>
      <c r="Q18" s="38">
        <v>1</v>
      </c>
      <c r="R18" s="38">
        <f t="shared" si="0"/>
        <v>21</v>
      </c>
    </row>
    <row r="19" spans="1:18" ht="45" x14ac:dyDescent="0.2">
      <c r="A19" s="23" t="s">
        <v>4</v>
      </c>
      <c r="B19" s="33" t="s">
        <v>211</v>
      </c>
      <c r="C19" s="13" t="s">
        <v>656</v>
      </c>
      <c r="D19" s="40" t="s">
        <v>215</v>
      </c>
      <c r="E19" s="38">
        <v>1</v>
      </c>
      <c r="F19" s="38">
        <v>1</v>
      </c>
      <c r="G19" s="38">
        <v>0</v>
      </c>
      <c r="H19" s="38">
        <v>1</v>
      </c>
      <c r="I19" s="38">
        <v>1</v>
      </c>
      <c r="J19" s="38">
        <v>1</v>
      </c>
      <c r="K19" s="38">
        <v>1</v>
      </c>
      <c r="L19" s="38">
        <v>0</v>
      </c>
      <c r="M19" s="38">
        <v>2</v>
      </c>
      <c r="N19" s="38">
        <v>10</v>
      </c>
      <c r="O19" s="38">
        <v>0</v>
      </c>
      <c r="P19" s="38">
        <v>2</v>
      </c>
      <c r="Q19" s="38">
        <v>1</v>
      </c>
      <c r="R19" s="38">
        <f t="shared" si="0"/>
        <v>21</v>
      </c>
    </row>
    <row r="20" spans="1:18" ht="45" x14ac:dyDescent="0.2">
      <c r="A20" s="23" t="s">
        <v>11</v>
      </c>
      <c r="B20" s="33" t="s">
        <v>63</v>
      </c>
      <c r="C20" s="13" t="s">
        <v>66</v>
      </c>
      <c r="D20" s="40" t="s">
        <v>67</v>
      </c>
      <c r="E20" s="38">
        <v>1</v>
      </c>
      <c r="F20" s="38">
        <v>0</v>
      </c>
      <c r="G20" s="38">
        <v>1</v>
      </c>
      <c r="H20" s="38">
        <v>0</v>
      </c>
      <c r="I20" s="38">
        <v>1</v>
      </c>
      <c r="J20" s="38">
        <v>1</v>
      </c>
      <c r="K20" s="38">
        <v>1</v>
      </c>
      <c r="L20" s="38">
        <v>0</v>
      </c>
      <c r="M20" s="38">
        <v>2</v>
      </c>
      <c r="N20" s="38">
        <v>10</v>
      </c>
      <c r="O20" s="38">
        <v>1</v>
      </c>
      <c r="P20" s="38">
        <v>1</v>
      </c>
      <c r="Q20" s="38">
        <v>1.5</v>
      </c>
      <c r="R20" s="38">
        <f t="shared" si="0"/>
        <v>20.5</v>
      </c>
    </row>
    <row r="21" spans="1:18" ht="45" x14ac:dyDescent="0.2">
      <c r="A21" s="23" t="s">
        <v>28</v>
      </c>
      <c r="B21" s="33" t="s">
        <v>505</v>
      </c>
      <c r="C21" s="13" t="s">
        <v>506</v>
      </c>
      <c r="D21" s="40" t="s">
        <v>507</v>
      </c>
      <c r="E21" s="38">
        <v>1</v>
      </c>
      <c r="F21" s="38">
        <v>1</v>
      </c>
      <c r="G21" s="38">
        <v>0</v>
      </c>
      <c r="H21" s="38">
        <v>0</v>
      </c>
      <c r="I21" s="38">
        <v>1</v>
      </c>
      <c r="J21" s="38">
        <f>-K658</f>
        <v>0</v>
      </c>
      <c r="K21" s="38">
        <v>1</v>
      </c>
      <c r="L21" s="38">
        <v>1</v>
      </c>
      <c r="M21" s="38">
        <v>3</v>
      </c>
      <c r="N21" s="38">
        <v>8</v>
      </c>
      <c r="O21" s="38">
        <v>1</v>
      </c>
      <c r="P21" s="38">
        <v>2</v>
      </c>
      <c r="Q21" s="38">
        <v>1.5</v>
      </c>
      <c r="R21" s="38">
        <f t="shared" si="0"/>
        <v>20.5</v>
      </c>
    </row>
    <row r="22" spans="1:18" ht="30" x14ac:dyDescent="0.2">
      <c r="A22" s="23" t="s">
        <v>129</v>
      </c>
      <c r="B22" s="33" t="s">
        <v>618</v>
      </c>
      <c r="C22" s="13" t="s">
        <v>622</v>
      </c>
      <c r="D22" s="40" t="s">
        <v>620</v>
      </c>
      <c r="E22" s="38">
        <v>1</v>
      </c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38">
        <v>1</v>
      </c>
      <c r="L22" s="38">
        <v>0</v>
      </c>
      <c r="M22" s="38">
        <v>2</v>
      </c>
      <c r="N22" s="38">
        <v>9</v>
      </c>
      <c r="O22" s="38">
        <v>1</v>
      </c>
      <c r="P22" s="38">
        <v>0</v>
      </c>
      <c r="Q22" s="38">
        <v>1.5</v>
      </c>
      <c r="R22" s="38">
        <f t="shared" si="0"/>
        <v>20.5</v>
      </c>
    </row>
    <row r="23" spans="1:18" ht="30" x14ac:dyDescent="0.2">
      <c r="A23" s="23" t="s">
        <v>28</v>
      </c>
      <c r="B23" s="33" t="s">
        <v>29</v>
      </c>
      <c r="C23" s="13" t="s">
        <v>32</v>
      </c>
      <c r="D23" s="40" t="s">
        <v>33</v>
      </c>
      <c r="E23" s="38">
        <v>1</v>
      </c>
      <c r="F23" s="38">
        <v>0</v>
      </c>
      <c r="G23" s="38">
        <v>0</v>
      </c>
      <c r="H23" s="38">
        <v>0</v>
      </c>
      <c r="I23" s="38">
        <v>0</v>
      </c>
      <c r="J23" s="38">
        <v>1</v>
      </c>
      <c r="K23" s="38">
        <v>1</v>
      </c>
      <c r="L23" s="38">
        <v>1</v>
      </c>
      <c r="M23" s="38">
        <v>4</v>
      </c>
      <c r="N23" s="38">
        <v>8</v>
      </c>
      <c r="O23" s="38">
        <v>0</v>
      </c>
      <c r="P23" s="38">
        <v>3</v>
      </c>
      <c r="Q23" s="38">
        <v>1</v>
      </c>
      <c r="R23" s="38">
        <f t="shared" si="0"/>
        <v>20</v>
      </c>
    </row>
    <row r="24" spans="1:18" ht="45" x14ac:dyDescent="0.2">
      <c r="A24" s="23" t="s">
        <v>54</v>
      </c>
      <c r="B24" s="33" t="s">
        <v>432</v>
      </c>
      <c r="C24" s="13" t="s">
        <v>435</v>
      </c>
      <c r="D24" s="40" t="s">
        <v>434</v>
      </c>
      <c r="E24" s="38">
        <v>1</v>
      </c>
      <c r="F24" s="38">
        <v>1</v>
      </c>
      <c r="G24" s="38">
        <v>1</v>
      </c>
      <c r="H24" s="38">
        <v>0</v>
      </c>
      <c r="I24" s="38">
        <v>1</v>
      </c>
      <c r="J24" s="38">
        <v>0</v>
      </c>
      <c r="K24" s="38">
        <v>0</v>
      </c>
      <c r="L24" s="38">
        <v>1</v>
      </c>
      <c r="M24" s="38">
        <v>2</v>
      </c>
      <c r="N24" s="38">
        <v>10</v>
      </c>
      <c r="O24" s="38">
        <v>0</v>
      </c>
      <c r="P24" s="38">
        <v>1</v>
      </c>
      <c r="Q24" s="38">
        <v>2</v>
      </c>
      <c r="R24" s="38">
        <f t="shared" si="0"/>
        <v>20</v>
      </c>
    </row>
    <row r="25" spans="1:18" ht="30" x14ac:dyDescent="0.2">
      <c r="A25" s="23" t="s">
        <v>11</v>
      </c>
      <c r="B25" s="33" t="s">
        <v>537</v>
      </c>
      <c r="C25" s="13" t="s">
        <v>538</v>
      </c>
      <c r="D25" s="40" t="s">
        <v>539</v>
      </c>
      <c r="E25" s="38">
        <v>1</v>
      </c>
      <c r="F25" s="38">
        <v>1</v>
      </c>
      <c r="G25" s="38">
        <v>1</v>
      </c>
      <c r="H25" s="38">
        <v>0</v>
      </c>
      <c r="I25" s="38">
        <v>1</v>
      </c>
      <c r="J25" s="38">
        <v>1</v>
      </c>
      <c r="K25" s="38">
        <v>1</v>
      </c>
      <c r="L25" s="38">
        <v>1</v>
      </c>
      <c r="M25" s="38">
        <v>3</v>
      </c>
      <c r="N25" s="38">
        <v>7</v>
      </c>
      <c r="O25" s="38">
        <v>1</v>
      </c>
      <c r="P25" s="38">
        <v>1</v>
      </c>
      <c r="Q25" s="38">
        <v>1</v>
      </c>
      <c r="R25" s="38">
        <f t="shared" si="0"/>
        <v>20</v>
      </c>
    </row>
    <row r="26" spans="1:18" ht="45" x14ac:dyDescent="0.2">
      <c r="A26" s="28" t="s">
        <v>28</v>
      </c>
      <c r="B26" s="35" t="s">
        <v>572</v>
      </c>
      <c r="C26" s="13" t="s">
        <v>577</v>
      </c>
      <c r="D26" s="43" t="s">
        <v>574</v>
      </c>
      <c r="E26" s="38">
        <v>1</v>
      </c>
      <c r="F26" s="38">
        <v>1</v>
      </c>
      <c r="G26" s="38">
        <v>0</v>
      </c>
      <c r="H26" s="38">
        <v>1</v>
      </c>
      <c r="I26" s="38">
        <v>1</v>
      </c>
      <c r="J26" s="38">
        <v>0</v>
      </c>
      <c r="K26" s="38">
        <v>1</v>
      </c>
      <c r="L26" s="38">
        <v>1</v>
      </c>
      <c r="M26" s="38">
        <v>3</v>
      </c>
      <c r="N26" s="38">
        <v>9</v>
      </c>
      <c r="O26" s="38">
        <v>0</v>
      </c>
      <c r="P26" s="38">
        <v>1</v>
      </c>
      <c r="Q26" s="38">
        <v>1</v>
      </c>
      <c r="R26" s="38">
        <f t="shared" si="0"/>
        <v>20</v>
      </c>
    </row>
    <row r="27" spans="1:18" ht="30" x14ac:dyDescent="0.2">
      <c r="A27" s="28" t="s">
        <v>129</v>
      </c>
      <c r="B27" s="35" t="s">
        <v>628</v>
      </c>
      <c r="C27" s="13" t="s">
        <v>629</v>
      </c>
      <c r="D27" s="43" t="s">
        <v>630</v>
      </c>
      <c r="E27" s="38">
        <v>1</v>
      </c>
      <c r="F27" s="38">
        <v>0</v>
      </c>
      <c r="G27" s="38">
        <v>1</v>
      </c>
      <c r="H27" s="38">
        <v>0</v>
      </c>
      <c r="I27" s="38">
        <v>1</v>
      </c>
      <c r="J27" s="38">
        <v>1</v>
      </c>
      <c r="K27" s="38">
        <v>1</v>
      </c>
      <c r="L27" s="38">
        <v>0</v>
      </c>
      <c r="M27" s="38">
        <v>3</v>
      </c>
      <c r="N27" s="38">
        <v>11</v>
      </c>
      <c r="O27" s="38">
        <v>0</v>
      </c>
      <c r="P27" s="38">
        <v>1</v>
      </c>
      <c r="Q27" s="38">
        <v>0</v>
      </c>
      <c r="R27" s="38">
        <f t="shared" si="0"/>
        <v>20</v>
      </c>
    </row>
    <row r="28" spans="1:18" ht="60" x14ac:dyDescent="0.2">
      <c r="A28" s="23" t="s">
        <v>4</v>
      </c>
      <c r="B28" s="33" t="s">
        <v>5</v>
      </c>
      <c r="C28" s="13" t="s">
        <v>9</v>
      </c>
      <c r="D28" s="40" t="s">
        <v>8</v>
      </c>
      <c r="E28" s="38">
        <v>0</v>
      </c>
      <c r="F28" s="38">
        <v>1</v>
      </c>
      <c r="G28" s="38">
        <v>1</v>
      </c>
      <c r="H28" s="38">
        <v>0</v>
      </c>
      <c r="I28" s="38">
        <v>1</v>
      </c>
      <c r="J28" s="38">
        <v>1</v>
      </c>
      <c r="K28" s="38">
        <v>1</v>
      </c>
      <c r="L28" s="38">
        <v>0</v>
      </c>
      <c r="M28" s="38">
        <v>3</v>
      </c>
      <c r="N28" s="38">
        <v>9</v>
      </c>
      <c r="O28" s="38">
        <v>1</v>
      </c>
      <c r="P28" s="38">
        <v>1</v>
      </c>
      <c r="Q28" s="38">
        <v>0.5</v>
      </c>
      <c r="R28" s="38">
        <f t="shared" si="0"/>
        <v>19.5</v>
      </c>
    </row>
    <row r="29" spans="1:18" ht="75" x14ac:dyDescent="0.2">
      <c r="A29" s="28" t="s">
        <v>28</v>
      </c>
      <c r="B29" s="35" t="s">
        <v>122</v>
      </c>
      <c r="C29" s="13" t="s">
        <v>127</v>
      </c>
      <c r="D29" s="43" t="s">
        <v>128</v>
      </c>
      <c r="E29" s="38">
        <v>1</v>
      </c>
      <c r="F29" s="38">
        <v>1</v>
      </c>
      <c r="G29" s="38">
        <v>0</v>
      </c>
      <c r="H29" s="38">
        <v>0</v>
      </c>
      <c r="I29" s="38">
        <v>1</v>
      </c>
      <c r="J29" s="38">
        <v>1</v>
      </c>
      <c r="K29" s="38">
        <v>0</v>
      </c>
      <c r="L29" s="38">
        <v>1</v>
      </c>
      <c r="M29" s="38">
        <v>3</v>
      </c>
      <c r="N29" s="38">
        <v>7</v>
      </c>
      <c r="O29" s="38">
        <v>1</v>
      </c>
      <c r="P29" s="38">
        <v>1</v>
      </c>
      <c r="Q29" s="38">
        <v>2</v>
      </c>
      <c r="R29" s="38">
        <f t="shared" si="0"/>
        <v>19</v>
      </c>
    </row>
    <row r="30" spans="1:18" ht="45" x14ac:dyDescent="0.2">
      <c r="A30" s="28" t="s">
        <v>4</v>
      </c>
      <c r="B30" s="35" t="s">
        <v>136</v>
      </c>
      <c r="C30" s="13" t="s">
        <v>139</v>
      </c>
      <c r="D30" s="43" t="s">
        <v>140</v>
      </c>
      <c r="E30" s="38">
        <v>1</v>
      </c>
      <c r="F30" s="38">
        <v>1</v>
      </c>
      <c r="G30" s="38">
        <v>1</v>
      </c>
      <c r="H30" s="38">
        <v>0</v>
      </c>
      <c r="I30" s="38">
        <v>1</v>
      </c>
      <c r="J30" s="38">
        <v>0</v>
      </c>
      <c r="K30" s="38">
        <v>1</v>
      </c>
      <c r="L30" s="38">
        <v>1</v>
      </c>
      <c r="M30" s="38">
        <v>3</v>
      </c>
      <c r="N30" s="38">
        <v>7</v>
      </c>
      <c r="O30" s="38">
        <v>1</v>
      </c>
      <c r="P30" s="38">
        <v>1</v>
      </c>
      <c r="Q30" s="38">
        <v>1</v>
      </c>
      <c r="R30" s="38">
        <f t="shared" si="0"/>
        <v>19</v>
      </c>
    </row>
    <row r="31" spans="1:18" ht="45" x14ac:dyDescent="0.2">
      <c r="A31" s="23" t="s">
        <v>28</v>
      </c>
      <c r="B31" s="33" t="s">
        <v>150</v>
      </c>
      <c r="C31" s="13" t="s">
        <v>156</v>
      </c>
      <c r="D31" s="40" t="s">
        <v>157</v>
      </c>
      <c r="E31" s="38">
        <v>1</v>
      </c>
      <c r="F31" s="38">
        <v>1</v>
      </c>
      <c r="G31" s="38">
        <v>0</v>
      </c>
      <c r="H31" s="38">
        <v>0</v>
      </c>
      <c r="I31" s="38">
        <v>0</v>
      </c>
      <c r="J31" s="38">
        <v>0</v>
      </c>
      <c r="K31" s="38">
        <v>1</v>
      </c>
      <c r="L31" s="38">
        <v>1</v>
      </c>
      <c r="M31" s="38">
        <v>3</v>
      </c>
      <c r="N31" s="38">
        <v>9</v>
      </c>
      <c r="O31" s="38">
        <v>0</v>
      </c>
      <c r="P31" s="38">
        <v>2</v>
      </c>
      <c r="Q31" s="38">
        <v>1</v>
      </c>
      <c r="R31" s="38">
        <f t="shared" si="0"/>
        <v>19</v>
      </c>
    </row>
    <row r="32" spans="1:18" ht="45" x14ac:dyDescent="0.2">
      <c r="A32" s="23" t="s">
        <v>11</v>
      </c>
      <c r="B32" s="33" t="s">
        <v>184</v>
      </c>
      <c r="C32" s="13" t="s">
        <v>185</v>
      </c>
      <c r="D32" s="40" t="s">
        <v>186</v>
      </c>
      <c r="E32" s="38">
        <v>1</v>
      </c>
      <c r="F32" s="38">
        <v>1</v>
      </c>
      <c r="G32" s="38">
        <v>0</v>
      </c>
      <c r="H32" s="38">
        <v>0</v>
      </c>
      <c r="I32" s="38">
        <v>1</v>
      </c>
      <c r="J32" s="38">
        <v>1</v>
      </c>
      <c r="K32" s="38">
        <v>1</v>
      </c>
      <c r="L32" s="38">
        <v>1</v>
      </c>
      <c r="M32" s="38">
        <v>3</v>
      </c>
      <c r="N32" s="38">
        <v>7</v>
      </c>
      <c r="O32" s="38">
        <v>0</v>
      </c>
      <c r="P32" s="38">
        <v>1</v>
      </c>
      <c r="Q32" s="38">
        <v>2</v>
      </c>
      <c r="R32" s="38">
        <f t="shared" si="0"/>
        <v>19</v>
      </c>
    </row>
    <row r="33" spans="1:18" ht="45" x14ac:dyDescent="0.2">
      <c r="A33" s="11" t="s">
        <v>54</v>
      </c>
      <c r="B33" s="32" t="s">
        <v>242</v>
      </c>
      <c r="C33" s="13" t="s">
        <v>248</v>
      </c>
      <c r="D33" s="42" t="s">
        <v>247</v>
      </c>
      <c r="E33" s="38">
        <v>1</v>
      </c>
      <c r="F33" s="38">
        <v>1</v>
      </c>
      <c r="G33" s="38">
        <v>1</v>
      </c>
      <c r="H33" s="38">
        <v>1</v>
      </c>
      <c r="I33" s="38">
        <v>0</v>
      </c>
      <c r="J33" s="38">
        <v>1</v>
      </c>
      <c r="K33" s="38">
        <v>0</v>
      </c>
      <c r="L33" s="38">
        <v>0</v>
      </c>
      <c r="M33" s="38">
        <v>3</v>
      </c>
      <c r="N33" s="38">
        <v>8</v>
      </c>
      <c r="O33" s="38">
        <v>1</v>
      </c>
      <c r="P33" s="38">
        <v>1</v>
      </c>
      <c r="Q33" s="38">
        <v>1</v>
      </c>
      <c r="R33" s="38">
        <f t="shared" si="0"/>
        <v>19</v>
      </c>
    </row>
    <row r="34" spans="1:18" ht="30" x14ac:dyDescent="0.2">
      <c r="A34" s="25" t="s">
        <v>129</v>
      </c>
      <c r="B34" s="34" t="s">
        <v>291</v>
      </c>
      <c r="C34" s="13" t="s">
        <v>294</v>
      </c>
      <c r="D34" s="41" t="s">
        <v>295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0</v>
      </c>
      <c r="L34" s="38">
        <v>0</v>
      </c>
      <c r="M34" s="38">
        <v>3</v>
      </c>
      <c r="N34" s="38">
        <v>7</v>
      </c>
      <c r="O34" s="38">
        <v>1</v>
      </c>
      <c r="P34" s="38">
        <v>0</v>
      </c>
      <c r="Q34" s="38">
        <v>2</v>
      </c>
      <c r="R34" s="38">
        <f t="shared" ref="R34:R65" si="1">SUBTOTAL(9,E34:Q34)</f>
        <v>19</v>
      </c>
    </row>
    <row r="35" spans="1:18" ht="30" x14ac:dyDescent="0.2">
      <c r="A35" s="23" t="s">
        <v>28</v>
      </c>
      <c r="B35" s="33" t="s">
        <v>280</v>
      </c>
      <c r="C35" s="13" t="s">
        <v>311</v>
      </c>
      <c r="D35" s="40" t="s">
        <v>312</v>
      </c>
      <c r="E35" s="38">
        <v>1</v>
      </c>
      <c r="F35" s="38">
        <v>1</v>
      </c>
      <c r="G35" s="38">
        <v>0</v>
      </c>
      <c r="H35" s="38">
        <v>0</v>
      </c>
      <c r="I35" s="38">
        <v>1</v>
      </c>
      <c r="J35" s="38">
        <v>1</v>
      </c>
      <c r="K35" s="38">
        <v>0</v>
      </c>
      <c r="L35" s="38">
        <v>0</v>
      </c>
      <c r="M35" s="38">
        <v>3</v>
      </c>
      <c r="N35" s="38">
        <v>11</v>
      </c>
      <c r="O35" s="38">
        <v>0</v>
      </c>
      <c r="P35" s="38">
        <v>1</v>
      </c>
      <c r="Q35" s="38">
        <v>0</v>
      </c>
      <c r="R35" s="38">
        <f t="shared" si="1"/>
        <v>19</v>
      </c>
    </row>
    <row r="36" spans="1:18" ht="45" x14ac:dyDescent="0.2">
      <c r="A36" s="23" t="s">
        <v>4</v>
      </c>
      <c r="B36" s="33" t="s">
        <v>458</v>
      </c>
      <c r="C36" s="13" t="s">
        <v>462</v>
      </c>
      <c r="D36" s="40" t="s">
        <v>460</v>
      </c>
      <c r="E36" s="38">
        <v>1</v>
      </c>
      <c r="F36" s="38">
        <v>0</v>
      </c>
      <c r="G36" s="38">
        <v>1</v>
      </c>
      <c r="H36" s="38">
        <v>0</v>
      </c>
      <c r="I36" s="38">
        <v>1</v>
      </c>
      <c r="J36" s="38">
        <v>1</v>
      </c>
      <c r="K36" s="38">
        <v>1</v>
      </c>
      <c r="L36" s="38">
        <v>1</v>
      </c>
      <c r="M36" s="38">
        <v>3</v>
      </c>
      <c r="N36" s="38">
        <v>6</v>
      </c>
      <c r="O36" s="38">
        <v>1</v>
      </c>
      <c r="P36" s="38">
        <v>1</v>
      </c>
      <c r="Q36" s="38">
        <v>2</v>
      </c>
      <c r="R36" s="38">
        <f t="shared" si="1"/>
        <v>19</v>
      </c>
    </row>
    <row r="37" spans="1:18" ht="45" x14ac:dyDescent="0.2">
      <c r="A37" s="23" t="s">
        <v>4</v>
      </c>
      <c r="B37" s="33" t="s">
        <v>471</v>
      </c>
      <c r="C37" s="13" t="s">
        <v>477</v>
      </c>
      <c r="D37" s="40" t="s">
        <v>478</v>
      </c>
      <c r="E37" s="38">
        <v>1</v>
      </c>
      <c r="F37" s="38">
        <v>1</v>
      </c>
      <c r="G37" s="38">
        <v>0</v>
      </c>
      <c r="H37" s="38">
        <v>0</v>
      </c>
      <c r="I37" s="38">
        <v>1</v>
      </c>
      <c r="J37" s="38">
        <v>1</v>
      </c>
      <c r="K37" s="38">
        <v>0</v>
      </c>
      <c r="L37" s="38">
        <v>0</v>
      </c>
      <c r="M37" s="38">
        <v>2</v>
      </c>
      <c r="N37" s="38">
        <v>11</v>
      </c>
      <c r="O37" s="38">
        <v>0</v>
      </c>
      <c r="P37" s="38">
        <v>1</v>
      </c>
      <c r="Q37" s="38">
        <v>1</v>
      </c>
      <c r="R37" s="38">
        <f t="shared" si="1"/>
        <v>19</v>
      </c>
    </row>
    <row r="38" spans="1:18" ht="45" x14ac:dyDescent="0.2">
      <c r="A38" s="11" t="s">
        <v>11</v>
      </c>
      <c r="B38" s="32" t="s">
        <v>483</v>
      </c>
      <c r="C38" s="13" t="s">
        <v>488</v>
      </c>
      <c r="D38" s="42" t="s">
        <v>489</v>
      </c>
      <c r="E38" s="38">
        <v>1</v>
      </c>
      <c r="F38" s="38">
        <v>1</v>
      </c>
      <c r="G38" s="38">
        <v>1</v>
      </c>
      <c r="H38" s="38">
        <v>0</v>
      </c>
      <c r="I38" s="38">
        <v>1</v>
      </c>
      <c r="J38" s="38">
        <v>1</v>
      </c>
      <c r="K38" s="38">
        <v>0</v>
      </c>
      <c r="L38" s="38">
        <v>0</v>
      </c>
      <c r="M38" s="38">
        <v>3</v>
      </c>
      <c r="N38" s="38">
        <v>8</v>
      </c>
      <c r="O38" s="38">
        <v>0</v>
      </c>
      <c r="P38" s="38">
        <v>2</v>
      </c>
      <c r="Q38" s="38">
        <v>1</v>
      </c>
      <c r="R38" s="38">
        <f t="shared" si="1"/>
        <v>19</v>
      </c>
    </row>
    <row r="39" spans="1:18" ht="30" x14ac:dyDescent="0.2">
      <c r="A39" s="23" t="s">
        <v>4</v>
      </c>
      <c r="B39" s="33" t="s">
        <v>579</v>
      </c>
      <c r="C39" s="13" t="s">
        <v>586</v>
      </c>
      <c r="D39" s="40" t="s">
        <v>585</v>
      </c>
      <c r="E39" s="38">
        <v>1</v>
      </c>
      <c r="F39" s="38">
        <v>1</v>
      </c>
      <c r="G39" s="38">
        <v>1</v>
      </c>
      <c r="H39" s="38">
        <v>0</v>
      </c>
      <c r="I39" s="38">
        <v>0</v>
      </c>
      <c r="J39" s="38">
        <v>1</v>
      </c>
      <c r="K39" s="38">
        <v>1</v>
      </c>
      <c r="L39" s="38">
        <v>1</v>
      </c>
      <c r="M39" s="38">
        <v>4</v>
      </c>
      <c r="N39" s="38">
        <v>6</v>
      </c>
      <c r="O39" s="38">
        <v>1</v>
      </c>
      <c r="P39" s="38">
        <v>1</v>
      </c>
      <c r="Q39" s="38">
        <v>1</v>
      </c>
      <c r="R39" s="38">
        <f t="shared" si="1"/>
        <v>19</v>
      </c>
    </row>
    <row r="40" spans="1:18" ht="45" x14ac:dyDescent="0.2">
      <c r="A40" s="30" t="s">
        <v>11</v>
      </c>
      <c r="B40" s="37" t="s">
        <v>658</v>
      </c>
      <c r="C40" s="14" t="s">
        <v>676</v>
      </c>
      <c r="D40" s="45" t="s">
        <v>661</v>
      </c>
      <c r="E40" s="38">
        <v>0</v>
      </c>
      <c r="F40" s="38">
        <v>0</v>
      </c>
      <c r="G40" s="38">
        <v>1</v>
      </c>
      <c r="H40" s="38">
        <v>0</v>
      </c>
      <c r="I40" s="38">
        <v>1</v>
      </c>
      <c r="J40" s="38">
        <v>1</v>
      </c>
      <c r="K40" s="38">
        <v>1</v>
      </c>
      <c r="L40" s="38">
        <v>0</v>
      </c>
      <c r="M40" s="38">
        <v>3</v>
      </c>
      <c r="N40" s="38">
        <v>10</v>
      </c>
      <c r="O40" s="38">
        <v>0</v>
      </c>
      <c r="P40" s="38">
        <v>2</v>
      </c>
      <c r="Q40" s="38">
        <v>0</v>
      </c>
      <c r="R40" s="38">
        <f t="shared" si="1"/>
        <v>19</v>
      </c>
    </row>
    <row r="41" spans="1:18" ht="45" x14ac:dyDescent="0.2">
      <c r="A41" s="23" t="s">
        <v>28</v>
      </c>
      <c r="B41" s="33" t="s">
        <v>49</v>
      </c>
      <c r="C41" s="13" t="s">
        <v>678</v>
      </c>
      <c r="D41" s="40" t="s">
        <v>51</v>
      </c>
      <c r="E41" s="38">
        <v>0</v>
      </c>
      <c r="F41" s="38">
        <v>0</v>
      </c>
      <c r="G41" s="38">
        <v>1</v>
      </c>
      <c r="H41" s="38">
        <v>0</v>
      </c>
      <c r="I41" s="38">
        <v>1</v>
      </c>
      <c r="J41" s="38">
        <v>0</v>
      </c>
      <c r="K41" s="38">
        <v>1</v>
      </c>
      <c r="L41" s="38">
        <v>0</v>
      </c>
      <c r="M41" s="38">
        <v>3</v>
      </c>
      <c r="N41" s="38">
        <v>10</v>
      </c>
      <c r="O41" s="38">
        <v>1</v>
      </c>
      <c r="P41" s="38">
        <v>1</v>
      </c>
      <c r="Q41" s="38">
        <v>0.5</v>
      </c>
      <c r="R41" s="38">
        <f t="shared" si="1"/>
        <v>18.5</v>
      </c>
    </row>
    <row r="42" spans="1:18" ht="45" x14ac:dyDescent="0.2">
      <c r="A42" s="11" t="s">
        <v>11</v>
      </c>
      <c r="B42" s="32" t="s">
        <v>12</v>
      </c>
      <c r="C42" s="13" t="s">
        <v>396</v>
      </c>
      <c r="D42" s="42" t="s">
        <v>397</v>
      </c>
      <c r="E42" s="38">
        <v>1</v>
      </c>
      <c r="F42" s="38">
        <v>0</v>
      </c>
      <c r="G42" s="38">
        <v>0</v>
      </c>
      <c r="H42" s="38">
        <v>1</v>
      </c>
      <c r="I42" s="38">
        <v>0</v>
      </c>
      <c r="J42" s="38">
        <v>1</v>
      </c>
      <c r="K42" s="38">
        <v>1</v>
      </c>
      <c r="L42" s="38">
        <v>0</v>
      </c>
      <c r="M42" s="38">
        <v>3</v>
      </c>
      <c r="N42" s="38">
        <v>8</v>
      </c>
      <c r="O42" s="38">
        <v>0</v>
      </c>
      <c r="P42" s="38">
        <v>2</v>
      </c>
      <c r="Q42" s="38">
        <v>1.5</v>
      </c>
      <c r="R42" s="38">
        <f t="shared" si="1"/>
        <v>18.5</v>
      </c>
    </row>
    <row r="43" spans="1:18" ht="45" x14ac:dyDescent="0.2">
      <c r="A43" s="28" t="s">
        <v>129</v>
      </c>
      <c r="B43" s="35" t="s">
        <v>530</v>
      </c>
      <c r="C43" s="13" t="s">
        <v>531</v>
      </c>
      <c r="D43" s="43" t="s">
        <v>532</v>
      </c>
      <c r="E43" s="38">
        <v>1</v>
      </c>
      <c r="F43" s="38">
        <v>1</v>
      </c>
      <c r="G43" s="38">
        <v>1</v>
      </c>
      <c r="H43" s="38">
        <v>1</v>
      </c>
      <c r="I43" s="38">
        <v>1</v>
      </c>
      <c r="J43" s="38">
        <v>0</v>
      </c>
      <c r="K43" s="38">
        <v>1</v>
      </c>
      <c r="L43" s="38">
        <v>0</v>
      </c>
      <c r="M43" s="38">
        <v>3</v>
      </c>
      <c r="N43" s="38">
        <v>7</v>
      </c>
      <c r="O43" s="38">
        <v>0</v>
      </c>
      <c r="P43" s="38">
        <v>1</v>
      </c>
      <c r="Q43" s="38">
        <v>1.5</v>
      </c>
      <c r="R43" s="38">
        <f t="shared" si="1"/>
        <v>18.5</v>
      </c>
    </row>
    <row r="44" spans="1:18" ht="30" x14ac:dyDescent="0.2">
      <c r="A44" s="23" t="s">
        <v>4</v>
      </c>
      <c r="B44" s="33" t="s">
        <v>15</v>
      </c>
      <c r="C44" s="13" t="s">
        <v>21</v>
      </c>
      <c r="D44" s="40" t="s">
        <v>19</v>
      </c>
      <c r="E44" s="38">
        <v>1</v>
      </c>
      <c r="F44" s="38">
        <v>1</v>
      </c>
      <c r="G44" s="38">
        <v>1</v>
      </c>
      <c r="H44" s="38">
        <v>1</v>
      </c>
      <c r="I44" s="38">
        <v>1</v>
      </c>
      <c r="J44" s="38">
        <v>1</v>
      </c>
      <c r="K44" s="38">
        <v>1</v>
      </c>
      <c r="L44" s="38">
        <v>1</v>
      </c>
      <c r="M44" s="38">
        <v>3</v>
      </c>
      <c r="N44" s="38">
        <v>5</v>
      </c>
      <c r="O44" s="38">
        <v>1</v>
      </c>
      <c r="P44" s="38">
        <v>1</v>
      </c>
      <c r="Q44" s="38">
        <v>0</v>
      </c>
      <c r="R44" s="38">
        <f t="shared" si="1"/>
        <v>18</v>
      </c>
    </row>
    <row r="45" spans="1:18" ht="45" x14ac:dyDescent="0.2">
      <c r="A45" s="11" t="s">
        <v>54</v>
      </c>
      <c r="B45" s="32" t="s">
        <v>270</v>
      </c>
      <c r="C45" s="13" t="s">
        <v>276</v>
      </c>
      <c r="D45" s="42" t="s">
        <v>275</v>
      </c>
      <c r="E45" s="38">
        <v>1</v>
      </c>
      <c r="F45" s="38">
        <v>1</v>
      </c>
      <c r="G45" s="38">
        <v>0</v>
      </c>
      <c r="H45" s="38">
        <v>0</v>
      </c>
      <c r="I45" s="38">
        <v>1</v>
      </c>
      <c r="J45" s="38">
        <v>0</v>
      </c>
      <c r="K45" s="38">
        <v>1</v>
      </c>
      <c r="L45" s="38">
        <v>0</v>
      </c>
      <c r="M45" s="38">
        <v>3</v>
      </c>
      <c r="N45" s="38">
        <v>7</v>
      </c>
      <c r="O45" s="38">
        <v>1</v>
      </c>
      <c r="P45" s="38">
        <v>1</v>
      </c>
      <c r="Q45" s="38">
        <v>2</v>
      </c>
      <c r="R45" s="38">
        <f t="shared" si="1"/>
        <v>18</v>
      </c>
    </row>
    <row r="46" spans="1:18" ht="45" x14ac:dyDescent="0.2">
      <c r="A46" s="11" t="s">
        <v>4</v>
      </c>
      <c r="B46" s="32" t="s">
        <v>347</v>
      </c>
      <c r="C46" s="13" t="s">
        <v>351</v>
      </c>
      <c r="D46" s="42" t="s">
        <v>348</v>
      </c>
      <c r="E46" s="38">
        <v>1</v>
      </c>
      <c r="F46" s="38">
        <v>1</v>
      </c>
      <c r="G46" s="38">
        <v>0</v>
      </c>
      <c r="H46" s="38">
        <v>0</v>
      </c>
      <c r="I46" s="38">
        <v>1</v>
      </c>
      <c r="J46" s="38">
        <v>1</v>
      </c>
      <c r="K46" s="38">
        <v>1</v>
      </c>
      <c r="L46" s="38">
        <v>1</v>
      </c>
      <c r="M46" s="38">
        <v>3</v>
      </c>
      <c r="N46" s="38">
        <v>7</v>
      </c>
      <c r="O46" s="38">
        <v>0</v>
      </c>
      <c r="P46" s="38">
        <v>1</v>
      </c>
      <c r="Q46" s="38">
        <v>1</v>
      </c>
      <c r="R46" s="38">
        <f t="shared" si="1"/>
        <v>18</v>
      </c>
    </row>
    <row r="47" spans="1:18" ht="45" x14ac:dyDescent="0.2">
      <c r="A47" s="28" t="s">
        <v>11</v>
      </c>
      <c r="B47" s="35" t="s">
        <v>378</v>
      </c>
      <c r="C47" s="13" t="s">
        <v>379</v>
      </c>
      <c r="D47" s="43" t="s">
        <v>380</v>
      </c>
      <c r="E47" s="38">
        <v>1</v>
      </c>
      <c r="F47" s="38">
        <v>1</v>
      </c>
      <c r="G47" s="38">
        <v>0</v>
      </c>
      <c r="H47" s="38">
        <v>0</v>
      </c>
      <c r="I47" s="38">
        <v>1</v>
      </c>
      <c r="J47" s="38">
        <v>1</v>
      </c>
      <c r="K47" s="38">
        <v>1</v>
      </c>
      <c r="L47" s="38">
        <v>0</v>
      </c>
      <c r="M47" s="38">
        <v>3</v>
      </c>
      <c r="N47" s="38">
        <v>5</v>
      </c>
      <c r="O47" s="38">
        <v>1</v>
      </c>
      <c r="P47" s="38">
        <v>2</v>
      </c>
      <c r="Q47" s="38">
        <v>2</v>
      </c>
      <c r="R47" s="38">
        <f t="shared" si="1"/>
        <v>18</v>
      </c>
    </row>
    <row r="48" spans="1:18" ht="45" x14ac:dyDescent="0.2">
      <c r="A48" s="28" t="s">
        <v>28</v>
      </c>
      <c r="B48" s="35" t="s">
        <v>398</v>
      </c>
      <c r="C48" s="13" t="s">
        <v>401</v>
      </c>
      <c r="D48" s="43" t="s">
        <v>402</v>
      </c>
      <c r="E48" s="38">
        <v>1</v>
      </c>
      <c r="F48" s="38">
        <v>1</v>
      </c>
      <c r="G48" s="38">
        <v>1</v>
      </c>
      <c r="H48" s="38">
        <v>0</v>
      </c>
      <c r="I48" s="38">
        <v>0</v>
      </c>
      <c r="J48" s="38">
        <v>1</v>
      </c>
      <c r="K48" s="38">
        <v>1</v>
      </c>
      <c r="L48" s="38">
        <v>0</v>
      </c>
      <c r="M48" s="38">
        <v>3</v>
      </c>
      <c r="N48" s="38">
        <v>6</v>
      </c>
      <c r="O48" s="38">
        <v>1</v>
      </c>
      <c r="P48" s="38">
        <v>2</v>
      </c>
      <c r="Q48" s="38">
        <v>1</v>
      </c>
      <c r="R48" s="38">
        <f t="shared" si="1"/>
        <v>18</v>
      </c>
    </row>
    <row r="49" spans="1:18" ht="45" x14ac:dyDescent="0.2">
      <c r="A49" s="11" t="s">
        <v>11</v>
      </c>
      <c r="B49" s="32" t="s">
        <v>413</v>
      </c>
      <c r="C49" s="13" t="s">
        <v>414</v>
      </c>
      <c r="D49" s="42" t="s">
        <v>415</v>
      </c>
      <c r="E49" s="38">
        <v>1</v>
      </c>
      <c r="F49" s="38">
        <v>0</v>
      </c>
      <c r="G49" s="38">
        <v>1</v>
      </c>
      <c r="H49" s="38">
        <v>1</v>
      </c>
      <c r="I49" s="38">
        <v>0</v>
      </c>
      <c r="J49" s="38">
        <v>1</v>
      </c>
      <c r="K49" s="38">
        <v>1</v>
      </c>
      <c r="L49" s="38">
        <v>0</v>
      </c>
      <c r="M49" s="38">
        <v>3</v>
      </c>
      <c r="N49" s="38">
        <v>7</v>
      </c>
      <c r="O49" s="38">
        <v>0</v>
      </c>
      <c r="P49" s="38">
        <v>1</v>
      </c>
      <c r="Q49" s="38">
        <v>2</v>
      </c>
      <c r="R49" s="38">
        <f t="shared" si="1"/>
        <v>18</v>
      </c>
    </row>
    <row r="50" spans="1:18" ht="45" x14ac:dyDescent="0.2">
      <c r="A50" s="23" t="s">
        <v>129</v>
      </c>
      <c r="B50" s="33" t="s">
        <v>465</v>
      </c>
      <c r="C50" s="13" t="s">
        <v>468</v>
      </c>
      <c r="D50" s="40" t="s">
        <v>469</v>
      </c>
      <c r="E50" s="38">
        <v>1</v>
      </c>
      <c r="F50" s="38">
        <v>1</v>
      </c>
      <c r="G50" s="38">
        <v>1</v>
      </c>
      <c r="H50" s="38">
        <v>1</v>
      </c>
      <c r="I50" s="38">
        <v>0</v>
      </c>
      <c r="J50" s="38">
        <v>0</v>
      </c>
      <c r="K50" s="38">
        <v>1</v>
      </c>
      <c r="L50" s="38">
        <v>0</v>
      </c>
      <c r="M50" s="38">
        <v>2</v>
      </c>
      <c r="N50" s="38">
        <v>7</v>
      </c>
      <c r="O50" s="38">
        <v>0</v>
      </c>
      <c r="P50" s="38">
        <v>2</v>
      </c>
      <c r="Q50" s="38">
        <v>2</v>
      </c>
      <c r="R50" s="38">
        <f t="shared" si="1"/>
        <v>18</v>
      </c>
    </row>
    <row r="51" spans="1:18" ht="30" x14ac:dyDescent="0.2">
      <c r="A51" s="23" t="s">
        <v>54</v>
      </c>
      <c r="B51" s="33" t="s">
        <v>55</v>
      </c>
      <c r="C51" s="13" t="s">
        <v>56</v>
      </c>
      <c r="D51" s="40" t="s">
        <v>57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1</v>
      </c>
      <c r="K51" s="38">
        <v>1</v>
      </c>
      <c r="L51" s="38">
        <v>0</v>
      </c>
      <c r="M51" s="38">
        <v>4</v>
      </c>
      <c r="N51" s="38">
        <v>8</v>
      </c>
      <c r="O51" s="38">
        <v>1</v>
      </c>
      <c r="P51" s="38">
        <v>1</v>
      </c>
      <c r="Q51" s="38">
        <v>1.5</v>
      </c>
      <c r="R51" s="38">
        <f t="shared" si="1"/>
        <v>17.5</v>
      </c>
    </row>
    <row r="52" spans="1:18" ht="45" x14ac:dyDescent="0.2">
      <c r="A52" s="28" t="s">
        <v>4</v>
      </c>
      <c r="B52" s="35" t="s">
        <v>70</v>
      </c>
      <c r="C52" s="13" t="s">
        <v>71</v>
      </c>
      <c r="D52" s="43" t="s">
        <v>72</v>
      </c>
      <c r="E52" s="38">
        <v>1</v>
      </c>
      <c r="F52" s="38">
        <v>0</v>
      </c>
      <c r="G52" s="38">
        <v>0</v>
      </c>
      <c r="H52" s="38">
        <v>0</v>
      </c>
      <c r="I52" s="38">
        <v>1</v>
      </c>
      <c r="J52" s="38">
        <v>1</v>
      </c>
      <c r="K52" s="38">
        <v>1</v>
      </c>
      <c r="L52" s="38">
        <v>0</v>
      </c>
      <c r="M52" s="38">
        <v>3</v>
      </c>
      <c r="N52" s="38">
        <v>8</v>
      </c>
      <c r="O52" s="38">
        <v>1</v>
      </c>
      <c r="P52" s="38">
        <v>1</v>
      </c>
      <c r="Q52" s="38">
        <v>0.5</v>
      </c>
      <c r="R52" s="38">
        <f t="shared" si="1"/>
        <v>17.5</v>
      </c>
    </row>
    <row r="53" spans="1:18" ht="60" x14ac:dyDescent="0.2">
      <c r="A53" s="23" t="s">
        <v>4</v>
      </c>
      <c r="B53" s="33" t="s">
        <v>89</v>
      </c>
      <c r="C53" s="13" t="s">
        <v>93</v>
      </c>
      <c r="D53" s="40" t="s">
        <v>94</v>
      </c>
      <c r="E53" s="38">
        <v>1</v>
      </c>
      <c r="F53" s="38">
        <v>0</v>
      </c>
      <c r="G53" s="38">
        <v>0</v>
      </c>
      <c r="H53" s="38">
        <v>0</v>
      </c>
      <c r="I53" s="38">
        <v>0</v>
      </c>
      <c r="J53" s="38">
        <v>1</v>
      </c>
      <c r="K53" s="38">
        <v>0</v>
      </c>
      <c r="L53" s="38">
        <v>0</v>
      </c>
      <c r="M53" s="38">
        <v>3</v>
      </c>
      <c r="N53" s="38">
        <v>8</v>
      </c>
      <c r="O53" s="38">
        <v>1</v>
      </c>
      <c r="P53" s="38">
        <v>3</v>
      </c>
      <c r="Q53" s="38">
        <v>0.5</v>
      </c>
      <c r="R53" s="38">
        <f t="shared" si="1"/>
        <v>17.5</v>
      </c>
    </row>
    <row r="54" spans="1:18" ht="45" x14ac:dyDescent="0.2">
      <c r="A54" s="23" t="s">
        <v>54</v>
      </c>
      <c r="B54" s="33" t="s">
        <v>320</v>
      </c>
      <c r="C54" s="13" t="s">
        <v>321</v>
      </c>
      <c r="D54" s="40" t="s">
        <v>318</v>
      </c>
      <c r="E54" s="38">
        <v>1</v>
      </c>
      <c r="F54" s="38">
        <v>1</v>
      </c>
      <c r="G54" s="38">
        <v>0</v>
      </c>
      <c r="H54" s="38">
        <v>0</v>
      </c>
      <c r="I54" s="38">
        <v>0</v>
      </c>
      <c r="J54" s="38">
        <v>1</v>
      </c>
      <c r="K54" s="38">
        <v>0</v>
      </c>
      <c r="L54" s="38">
        <v>1</v>
      </c>
      <c r="M54" s="38">
        <v>3</v>
      </c>
      <c r="N54" s="38">
        <v>8</v>
      </c>
      <c r="O54" s="38">
        <v>0</v>
      </c>
      <c r="P54" s="38">
        <v>2</v>
      </c>
      <c r="Q54" s="38">
        <v>0.5</v>
      </c>
      <c r="R54" s="38">
        <f t="shared" si="1"/>
        <v>17.5</v>
      </c>
    </row>
    <row r="55" spans="1:18" ht="45" x14ac:dyDescent="0.2">
      <c r="A55" s="11" t="s">
        <v>28</v>
      </c>
      <c r="B55" s="32" t="s">
        <v>524</v>
      </c>
      <c r="C55" s="13" t="s">
        <v>529</v>
      </c>
      <c r="D55" s="42" t="s">
        <v>528</v>
      </c>
      <c r="E55" s="38">
        <v>1</v>
      </c>
      <c r="F55" s="38">
        <v>1</v>
      </c>
      <c r="G55" s="38">
        <v>1</v>
      </c>
      <c r="H55" s="38">
        <v>0</v>
      </c>
      <c r="I55" s="38">
        <v>0</v>
      </c>
      <c r="J55" s="38">
        <v>0</v>
      </c>
      <c r="K55" s="38">
        <v>1</v>
      </c>
      <c r="L55" s="38">
        <v>0</v>
      </c>
      <c r="M55" s="38">
        <v>3</v>
      </c>
      <c r="N55" s="38">
        <v>7</v>
      </c>
      <c r="O55" s="38">
        <v>1</v>
      </c>
      <c r="P55" s="38">
        <v>2</v>
      </c>
      <c r="Q55" s="38">
        <v>0.5</v>
      </c>
      <c r="R55" s="38">
        <f t="shared" si="1"/>
        <v>17.5</v>
      </c>
    </row>
    <row r="56" spans="1:18" ht="45" x14ac:dyDescent="0.2">
      <c r="A56" s="23" t="s">
        <v>4</v>
      </c>
      <c r="B56" s="33" t="s">
        <v>203</v>
      </c>
      <c r="C56" s="13" t="s">
        <v>210</v>
      </c>
      <c r="D56" s="40" t="s">
        <v>209</v>
      </c>
      <c r="E56" s="38">
        <v>0</v>
      </c>
      <c r="F56" s="38">
        <v>0</v>
      </c>
      <c r="G56" s="38">
        <v>1</v>
      </c>
      <c r="H56" s="38">
        <v>1</v>
      </c>
      <c r="I56" s="38">
        <v>1</v>
      </c>
      <c r="J56" s="38">
        <v>1</v>
      </c>
      <c r="K56" s="38">
        <v>1</v>
      </c>
      <c r="L56" s="38">
        <v>1</v>
      </c>
      <c r="M56" s="38">
        <v>3</v>
      </c>
      <c r="N56" s="38">
        <v>5</v>
      </c>
      <c r="O56" s="38">
        <v>1</v>
      </c>
      <c r="P56" s="38">
        <v>1</v>
      </c>
      <c r="Q56" s="38">
        <v>1</v>
      </c>
      <c r="R56" s="38">
        <f t="shared" si="1"/>
        <v>17</v>
      </c>
    </row>
    <row r="57" spans="1:18" ht="45" x14ac:dyDescent="0.2">
      <c r="A57" s="28" t="s">
        <v>4</v>
      </c>
      <c r="B57" s="35" t="s">
        <v>424</v>
      </c>
      <c r="C57" s="13" t="s">
        <v>427</v>
      </c>
      <c r="D57" s="43" t="s">
        <v>428</v>
      </c>
      <c r="E57" s="38">
        <v>1</v>
      </c>
      <c r="F57" s="38">
        <v>1</v>
      </c>
      <c r="G57" s="38">
        <v>0</v>
      </c>
      <c r="H57" s="38">
        <v>0</v>
      </c>
      <c r="I57" s="38">
        <v>1</v>
      </c>
      <c r="J57" s="38">
        <v>0</v>
      </c>
      <c r="K57" s="38">
        <v>0</v>
      </c>
      <c r="L57" s="38">
        <v>0</v>
      </c>
      <c r="M57" s="38">
        <v>4</v>
      </c>
      <c r="N57" s="38">
        <v>9</v>
      </c>
      <c r="O57" s="38">
        <v>0</v>
      </c>
      <c r="P57" s="38">
        <v>1</v>
      </c>
      <c r="Q57" s="38">
        <v>0</v>
      </c>
      <c r="R57" s="38">
        <f t="shared" si="1"/>
        <v>17</v>
      </c>
    </row>
    <row r="58" spans="1:18" ht="45" x14ac:dyDescent="0.2">
      <c r="A58" s="11" t="s">
        <v>129</v>
      </c>
      <c r="B58" s="11" t="s">
        <v>448</v>
      </c>
      <c r="C58" s="26" t="s">
        <v>455</v>
      </c>
      <c r="D58" s="32" t="s">
        <v>456</v>
      </c>
      <c r="E58" s="38">
        <v>1</v>
      </c>
      <c r="F58" s="38">
        <v>1</v>
      </c>
      <c r="G58" s="38">
        <v>1</v>
      </c>
      <c r="H58" s="38">
        <v>0</v>
      </c>
      <c r="I58" s="38">
        <v>1</v>
      </c>
      <c r="J58" s="38">
        <v>0</v>
      </c>
      <c r="K58" s="38">
        <v>1</v>
      </c>
      <c r="L58" s="38">
        <v>0</v>
      </c>
      <c r="M58" s="38">
        <v>3</v>
      </c>
      <c r="N58" s="38">
        <v>8</v>
      </c>
      <c r="O58" s="38">
        <v>0</v>
      </c>
      <c r="P58" s="38">
        <v>1</v>
      </c>
      <c r="Q58" s="38">
        <v>0</v>
      </c>
      <c r="R58" s="38">
        <f t="shared" si="1"/>
        <v>17</v>
      </c>
    </row>
    <row r="59" spans="1:18" ht="30" x14ac:dyDescent="0.2">
      <c r="A59" s="28" t="s">
        <v>4</v>
      </c>
      <c r="B59" s="28" t="s">
        <v>492</v>
      </c>
      <c r="C59" s="29" t="s">
        <v>493</v>
      </c>
      <c r="D59" s="35" t="s">
        <v>494</v>
      </c>
      <c r="E59" s="38">
        <v>1</v>
      </c>
      <c r="F59" s="38">
        <v>1</v>
      </c>
      <c r="G59" s="38">
        <v>1</v>
      </c>
      <c r="H59" s="38">
        <v>1</v>
      </c>
      <c r="I59" s="38">
        <v>0</v>
      </c>
      <c r="J59" s="38">
        <v>1</v>
      </c>
      <c r="K59" s="38">
        <v>0</v>
      </c>
      <c r="L59" s="38">
        <v>0</v>
      </c>
      <c r="M59" s="38">
        <v>4</v>
      </c>
      <c r="N59" s="38">
        <v>6</v>
      </c>
      <c r="O59" s="38">
        <v>1</v>
      </c>
      <c r="P59" s="38">
        <v>0</v>
      </c>
      <c r="Q59" s="38">
        <v>1</v>
      </c>
      <c r="R59" s="38">
        <f t="shared" si="1"/>
        <v>17</v>
      </c>
    </row>
    <row r="60" spans="1:18" ht="30" x14ac:dyDescent="0.2">
      <c r="A60" s="23" t="s">
        <v>11</v>
      </c>
      <c r="B60" s="23" t="s">
        <v>542</v>
      </c>
      <c r="C60" s="24" t="s">
        <v>543</v>
      </c>
      <c r="D60" s="33" t="s">
        <v>544</v>
      </c>
      <c r="E60" s="38">
        <v>1</v>
      </c>
      <c r="F60" s="38">
        <v>1</v>
      </c>
      <c r="G60" s="38">
        <v>1</v>
      </c>
      <c r="H60" s="38">
        <v>0</v>
      </c>
      <c r="I60" s="38">
        <v>1</v>
      </c>
      <c r="J60" s="38">
        <v>0</v>
      </c>
      <c r="K60" s="38">
        <v>1</v>
      </c>
      <c r="L60" s="38">
        <v>0</v>
      </c>
      <c r="M60" s="38">
        <v>2</v>
      </c>
      <c r="N60" s="38">
        <v>8</v>
      </c>
      <c r="O60" s="38">
        <v>0</v>
      </c>
      <c r="P60" s="38">
        <v>1</v>
      </c>
      <c r="Q60" s="38">
        <v>1</v>
      </c>
      <c r="R60" s="38">
        <f t="shared" si="1"/>
        <v>17</v>
      </c>
    </row>
    <row r="61" spans="1:18" ht="45" x14ac:dyDescent="0.2">
      <c r="A61" s="11" t="s">
        <v>11</v>
      </c>
      <c r="B61" s="11" t="s">
        <v>587</v>
      </c>
      <c r="C61" s="27" t="s">
        <v>591</v>
      </c>
      <c r="D61" s="32" t="s">
        <v>589</v>
      </c>
      <c r="E61" s="38">
        <v>1</v>
      </c>
      <c r="F61" s="38">
        <v>1</v>
      </c>
      <c r="G61" s="38">
        <v>0</v>
      </c>
      <c r="H61" s="38">
        <v>1</v>
      </c>
      <c r="I61" s="38">
        <v>0</v>
      </c>
      <c r="J61" s="38">
        <v>1</v>
      </c>
      <c r="K61" s="38">
        <v>1</v>
      </c>
      <c r="L61" s="38">
        <v>1</v>
      </c>
      <c r="M61" s="38">
        <v>4</v>
      </c>
      <c r="N61" s="38">
        <v>6</v>
      </c>
      <c r="O61" s="38">
        <v>0</v>
      </c>
      <c r="P61" s="38">
        <v>1</v>
      </c>
      <c r="Q61" s="38">
        <v>0</v>
      </c>
      <c r="R61" s="38">
        <f t="shared" si="1"/>
        <v>17</v>
      </c>
    </row>
    <row r="62" spans="1:18" ht="45" x14ac:dyDescent="0.2">
      <c r="A62" s="11" t="s">
        <v>4</v>
      </c>
      <c r="B62" s="11" t="s">
        <v>43</v>
      </c>
      <c r="C62" s="27" t="s">
        <v>44</v>
      </c>
      <c r="D62" s="32" t="s">
        <v>45</v>
      </c>
      <c r="E62" s="38">
        <v>1</v>
      </c>
      <c r="F62" s="38">
        <v>0</v>
      </c>
      <c r="G62" s="38">
        <v>1</v>
      </c>
      <c r="H62" s="38">
        <v>0</v>
      </c>
      <c r="I62" s="38">
        <v>0</v>
      </c>
      <c r="J62" s="38">
        <v>1</v>
      </c>
      <c r="K62" s="38">
        <v>0</v>
      </c>
      <c r="L62" s="38">
        <v>0</v>
      </c>
      <c r="M62" s="38">
        <v>3</v>
      </c>
      <c r="N62" s="38">
        <v>7</v>
      </c>
      <c r="O62" s="38">
        <v>1</v>
      </c>
      <c r="P62" s="38">
        <v>1</v>
      </c>
      <c r="Q62" s="38">
        <v>1</v>
      </c>
      <c r="R62" s="38">
        <f t="shared" si="1"/>
        <v>16</v>
      </c>
    </row>
    <row r="63" spans="1:18" ht="45" x14ac:dyDescent="0.2">
      <c r="A63" s="23" t="s">
        <v>129</v>
      </c>
      <c r="B63" s="23" t="s">
        <v>200</v>
      </c>
      <c r="C63" s="24" t="s">
        <v>201</v>
      </c>
      <c r="D63" s="33" t="s">
        <v>202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1</v>
      </c>
      <c r="L63" s="38">
        <v>0</v>
      </c>
      <c r="M63" s="38">
        <v>3</v>
      </c>
      <c r="N63" s="38">
        <v>8</v>
      </c>
      <c r="O63" s="38">
        <v>0</v>
      </c>
      <c r="P63" s="38">
        <v>1</v>
      </c>
      <c r="Q63" s="38">
        <v>1</v>
      </c>
      <c r="R63" s="38">
        <f t="shared" si="1"/>
        <v>16</v>
      </c>
    </row>
    <row r="64" spans="1:18" ht="60" x14ac:dyDescent="0.2">
      <c r="A64" s="11" t="s">
        <v>28</v>
      </c>
      <c r="B64" s="11" t="s">
        <v>236</v>
      </c>
      <c r="C64" s="27" t="s">
        <v>237</v>
      </c>
      <c r="D64" s="32" t="s">
        <v>238</v>
      </c>
      <c r="E64" s="38">
        <v>1</v>
      </c>
      <c r="F64" s="38">
        <f>-G64-G64-G64-G64-G346</f>
        <v>0</v>
      </c>
      <c r="G64" s="38">
        <v>0</v>
      </c>
      <c r="H64" s="38">
        <v>0</v>
      </c>
      <c r="I64" s="38">
        <v>0</v>
      </c>
      <c r="J64" s="38">
        <v>0</v>
      </c>
      <c r="K64" s="38">
        <v>1</v>
      </c>
      <c r="L64" s="38">
        <v>1</v>
      </c>
      <c r="M64" s="38">
        <v>3</v>
      </c>
      <c r="N64" s="38">
        <v>8</v>
      </c>
      <c r="O64" s="38">
        <v>1</v>
      </c>
      <c r="P64" s="38">
        <v>1</v>
      </c>
      <c r="Q64" s="38">
        <v>0</v>
      </c>
      <c r="R64" s="38">
        <f t="shared" si="1"/>
        <v>16</v>
      </c>
    </row>
    <row r="65" spans="1:18" ht="45" x14ac:dyDescent="0.2">
      <c r="A65" s="28" t="s">
        <v>54</v>
      </c>
      <c r="B65" s="28" t="s">
        <v>283</v>
      </c>
      <c r="C65" s="29" t="s">
        <v>284</v>
      </c>
      <c r="D65" s="35" t="s">
        <v>285</v>
      </c>
      <c r="E65" s="38">
        <v>0</v>
      </c>
      <c r="F65" s="38">
        <v>1</v>
      </c>
      <c r="G65" s="38">
        <v>0</v>
      </c>
      <c r="H65" s="38">
        <v>0</v>
      </c>
      <c r="I65" s="38">
        <v>0</v>
      </c>
      <c r="J65" s="38">
        <v>1</v>
      </c>
      <c r="K65" s="38">
        <v>1</v>
      </c>
      <c r="L65" s="38">
        <v>0</v>
      </c>
      <c r="M65" s="38">
        <v>3</v>
      </c>
      <c r="N65" s="38">
        <v>7</v>
      </c>
      <c r="O65" s="38">
        <v>0</v>
      </c>
      <c r="P65" s="38">
        <v>1</v>
      </c>
      <c r="Q65" s="38">
        <v>2</v>
      </c>
      <c r="R65" s="38">
        <f t="shared" si="1"/>
        <v>16</v>
      </c>
    </row>
    <row r="66" spans="1:18" ht="60" x14ac:dyDescent="0.2">
      <c r="A66" s="23" t="s">
        <v>11</v>
      </c>
      <c r="B66" s="23" t="s">
        <v>495</v>
      </c>
      <c r="C66" s="24" t="s">
        <v>498</v>
      </c>
      <c r="D66" s="33" t="s">
        <v>499</v>
      </c>
      <c r="E66" s="38">
        <v>1</v>
      </c>
      <c r="F66" s="38">
        <v>1</v>
      </c>
      <c r="G66" s="38">
        <v>0</v>
      </c>
      <c r="H66" s="38">
        <v>0</v>
      </c>
      <c r="I66" s="38">
        <v>0</v>
      </c>
      <c r="J66" s="38">
        <v>1</v>
      </c>
      <c r="K66" s="38">
        <v>1</v>
      </c>
      <c r="L66" s="38">
        <v>1</v>
      </c>
      <c r="M66" s="38">
        <v>2</v>
      </c>
      <c r="N66" s="38">
        <v>8</v>
      </c>
      <c r="O66" s="38">
        <v>0</v>
      </c>
      <c r="P66" s="38">
        <v>1</v>
      </c>
      <c r="Q66" s="38">
        <v>0</v>
      </c>
      <c r="R66" s="38">
        <f t="shared" ref="R66:R89" si="2">SUBTOTAL(9,E66:Q66)</f>
        <v>16</v>
      </c>
    </row>
    <row r="67" spans="1:18" ht="45" x14ac:dyDescent="0.2">
      <c r="A67" s="28" t="s">
        <v>11</v>
      </c>
      <c r="B67" s="28" t="s">
        <v>551</v>
      </c>
      <c r="C67" s="29" t="s">
        <v>556</v>
      </c>
      <c r="D67" s="35" t="s">
        <v>553</v>
      </c>
      <c r="E67" s="38">
        <v>1</v>
      </c>
      <c r="F67" s="38">
        <v>1</v>
      </c>
      <c r="G67" s="38">
        <v>1</v>
      </c>
      <c r="H67" s="38">
        <v>0</v>
      </c>
      <c r="I67" s="38">
        <v>0</v>
      </c>
      <c r="J67" s="38">
        <v>0</v>
      </c>
      <c r="K67" s="38">
        <v>1</v>
      </c>
      <c r="L67" s="38">
        <v>0</v>
      </c>
      <c r="M67" s="38">
        <v>4</v>
      </c>
      <c r="N67" s="38">
        <v>7</v>
      </c>
      <c r="O67" s="38">
        <v>0</v>
      </c>
      <c r="P67" s="38">
        <v>1</v>
      </c>
      <c r="Q67" s="38">
        <v>0</v>
      </c>
      <c r="R67" s="38">
        <f t="shared" si="2"/>
        <v>16</v>
      </c>
    </row>
    <row r="68" spans="1:18" ht="45" x14ac:dyDescent="0.2">
      <c r="A68" s="11" t="s">
        <v>4</v>
      </c>
      <c r="B68" s="11" t="s">
        <v>168</v>
      </c>
      <c r="C68" s="27" t="s">
        <v>176</v>
      </c>
      <c r="D68" s="32" t="s">
        <v>177</v>
      </c>
      <c r="E68" s="38">
        <v>0</v>
      </c>
      <c r="F68" s="38">
        <v>0</v>
      </c>
      <c r="G68" s="38">
        <v>1</v>
      </c>
      <c r="H68" s="38">
        <v>0</v>
      </c>
      <c r="I68" s="38">
        <v>0</v>
      </c>
      <c r="J68" s="38">
        <v>0</v>
      </c>
      <c r="K68" s="38">
        <v>1</v>
      </c>
      <c r="L68" s="38">
        <v>1</v>
      </c>
      <c r="M68" s="38">
        <v>3</v>
      </c>
      <c r="N68" s="38">
        <v>8</v>
      </c>
      <c r="O68" s="38">
        <v>0</v>
      </c>
      <c r="P68" s="38">
        <v>1</v>
      </c>
      <c r="Q68" s="38">
        <v>0.5</v>
      </c>
      <c r="R68" s="38">
        <f t="shared" si="2"/>
        <v>15.5</v>
      </c>
    </row>
    <row r="69" spans="1:18" ht="45" x14ac:dyDescent="0.2">
      <c r="A69" s="23" t="s">
        <v>129</v>
      </c>
      <c r="B69" s="23" t="s">
        <v>216</v>
      </c>
      <c r="C69" s="24" t="s">
        <v>221</v>
      </c>
      <c r="D69" s="33" t="s">
        <v>222</v>
      </c>
      <c r="E69" s="38">
        <v>1</v>
      </c>
      <c r="F69" s="38">
        <v>1</v>
      </c>
      <c r="G69" s="38">
        <v>1</v>
      </c>
      <c r="H69" s="38">
        <v>0</v>
      </c>
      <c r="I69" s="38">
        <v>0</v>
      </c>
      <c r="J69" s="38">
        <v>0</v>
      </c>
      <c r="K69" s="38">
        <v>1</v>
      </c>
      <c r="L69" s="38">
        <v>0</v>
      </c>
      <c r="M69" s="38">
        <v>3</v>
      </c>
      <c r="N69" s="38">
        <v>7</v>
      </c>
      <c r="O69" s="38">
        <v>0</v>
      </c>
      <c r="P69" s="38">
        <v>0</v>
      </c>
      <c r="Q69" s="38">
        <v>1.5</v>
      </c>
      <c r="R69" s="38">
        <f t="shared" si="2"/>
        <v>15.5</v>
      </c>
    </row>
    <row r="70" spans="1:18" ht="30" x14ac:dyDescent="0.2">
      <c r="A70" s="11" t="s">
        <v>11</v>
      </c>
      <c r="B70" s="11" t="s">
        <v>81</v>
      </c>
      <c r="C70" s="27" t="s">
        <v>158</v>
      </c>
      <c r="D70" s="32" t="s">
        <v>159</v>
      </c>
      <c r="E70" s="38">
        <v>0</v>
      </c>
      <c r="F70" s="38">
        <v>1</v>
      </c>
      <c r="G70" s="38">
        <v>1</v>
      </c>
      <c r="H70" s="38">
        <v>0</v>
      </c>
      <c r="I70" s="38">
        <v>1</v>
      </c>
      <c r="J70" s="38">
        <v>0</v>
      </c>
      <c r="K70" s="38">
        <v>0</v>
      </c>
      <c r="L70" s="38">
        <v>1</v>
      </c>
      <c r="M70" s="38">
        <v>4</v>
      </c>
      <c r="N70" s="38">
        <v>5</v>
      </c>
      <c r="O70" s="38">
        <v>1</v>
      </c>
      <c r="P70" s="38">
        <v>1</v>
      </c>
      <c r="Q70" s="38">
        <v>0</v>
      </c>
      <c r="R70" s="38">
        <f t="shared" si="2"/>
        <v>15</v>
      </c>
    </row>
    <row r="71" spans="1:18" ht="45" x14ac:dyDescent="0.2">
      <c r="A71" s="23" t="s">
        <v>28</v>
      </c>
      <c r="B71" s="23" t="s">
        <v>322</v>
      </c>
      <c r="C71" s="24" t="s">
        <v>328</v>
      </c>
      <c r="D71" s="33" t="s">
        <v>326</v>
      </c>
      <c r="E71" s="38">
        <v>1</v>
      </c>
      <c r="F71" s="38">
        <v>1</v>
      </c>
      <c r="G71" s="38">
        <v>1</v>
      </c>
      <c r="H71" s="38">
        <v>0</v>
      </c>
      <c r="I71" s="38">
        <v>0</v>
      </c>
      <c r="J71" s="38">
        <v>1</v>
      </c>
      <c r="K71" s="38">
        <v>1</v>
      </c>
      <c r="L71" s="38">
        <v>0</v>
      </c>
      <c r="M71" s="38">
        <v>2</v>
      </c>
      <c r="N71" s="38">
        <v>7</v>
      </c>
      <c r="O71" s="38">
        <v>0</v>
      </c>
      <c r="P71" s="38">
        <v>1</v>
      </c>
      <c r="Q71" s="38">
        <v>0</v>
      </c>
      <c r="R71" s="38">
        <f t="shared" si="2"/>
        <v>15</v>
      </c>
    </row>
    <row r="72" spans="1:18" ht="45" x14ac:dyDescent="0.2">
      <c r="A72" s="11" t="s">
        <v>4</v>
      </c>
      <c r="B72" s="11" t="s">
        <v>360</v>
      </c>
      <c r="C72" s="27" t="s">
        <v>371</v>
      </c>
      <c r="D72" s="32" t="s">
        <v>368</v>
      </c>
      <c r="E72" s="38">
        <v>1</v>
      </c>
      <c r="F72" s="38">
        <v>0</v>
      </c>
      <c r="G72" s="38">
        <v>1</v>
      </c>
      <c r="H72" s="38">
        <v>0</v>
      </c>
      <c r="I72" s="38">
        <v>1</v>
      </c>
      <c r="J72" s="38">
        <v>0</v>
      </c>
      <c r="K72" s="38">
        <v>0</v>
      </c>
      <c r="L72" s="38">
        <v>0</v>
      </c>
      <c r="M72" s="38">
        <v>2</v>
      </c>
      <c r="N72" s="38">
        <v>8</v>
      </c>
      <c r="O72" s="38">
        <v>0</v>
      </c>
      <c r="P72" s="38">
        <v>2</v>
      </c>
      <c r="Q72" s="38">
        <v>0</v>
      </c>
      <c r="R72" s="38">
        <f t="shared" si="2"/>
        <v>15</v>
      </c>
    </row>
    <row r="73" spans="1:18" ht="45" x14ac:dyDescent="0.2">
      <c r="A73" s="28" t="s">
        <v>129</v>
      </c>
      <c r="B73" s="28" t="s">
        <v>443</v>
      </c>
      <c r="C73" s="29" t="s">
        <v>451</v>
      </c>
      <c r="D73" s="35" t="s">
        <v>452</v>
      </c>
      <c r="E73" s="38">
        <v>1</v>
      </c>
      <c r="F73" s="38">
        <v>1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2</v>
      </c>
      <c r="N73" s="38">
        <v>8</v>
      </c>
      <c r="O73" s="38">
        <v>1</v>
      </c>
      <c r="P73" s="38">
        <v>2</v>
      </c>
      <c r="Q73" s="38">
        <v>0</v>
      </c>
      <c r="R73" s="38">
        <f t="shared" si="2"/>
        <v>15</v>
      </c>
    </row>
    <row r="74" spans="1:18" ht="45" x14ac:dyDescent="0.2">
      <c r="A74" s="23" t="s">
        <v>129</v>
      </c>
      <c r="B74" s="23" t="s">
        <v>178</v>
      </c>
      <c r="C74" s="24" t="s">
        <v>183</v>
      </c>
      <c r="D74" s="33" t="s">
        <v>182</v>
      </c>
      <c r="E74" s="38">
        <v>0</v>
      </c>
      <c r="F74" s="38">
        <v>1</v>
      </c>
      <c r="G74" s="38">
        <v>1</v>
      </c>
      <c r="H74" s="38">
        <v>1</v>
      </c>
      <c r="I74" s="38">
        <v>0</v>
      </c>
      <c r="J74" s="38">
        <v>0</v>
      </c>
      <c r="K74" s="38">
        <v>1</v>
      </c>
      <c r="L74" s="38">
        <v>0.5</v>
      </c>
      <c r="M74" s="38">
        <v>3</v>
      </c>
      <c r="N74" s="38">
        <v>5</v>
      </c>
      <c r="O74" s="38">
        <v>0</v>
      </c>
      <c r="P74" s="38">
        <v>2</v>
      </c>
      <c r="Q74" s="38">
        <v>0</v>
      </c>
      <c r="R74" s="38">
        <f t="shared" si="2"/>
        <v>14.5</v>
      </c>
    </row>
    <row r="75" spans="1:18" ht="30" x14ac:dyDescent="0.2">
      <c r="A75" s="28" t="s">
        <v>4</v>
      </c>
      <c r="B75" s="28" t="s">
        <v>22</v>
      </c>
      <c r="C75" s="29" t="s">
        <v>27</v>
      </c>
      <c r="D75" s="35" t="s">
        <v>26</v>
      </c>
      <c r="E75" s="38">
        <v>1</v>
      </c>
      <c r="F75" s="38">
        <v>0</v>
      </c>
      <c r="G75" s="38">
        <v>0</v>
      </c>
      <c r="H75" s="38">
        <v>0</v>
      </c>
      <c r="I75" s="38">
        <v>0</v>
      </c>
      <c r="J75" s="38">
        <v>1</v>
      </c>
      <c r="K75" s="38">
        <v>0</v>
      </c>
      <c r="L75" s="38">
        <v>0</v>
      </c>
      <c r="M75" s="38">
        <v>3</v>
      </c>
      <c r="N75" s="38">
        <v>7</v>
      </c>
      <c r="O75" s="38">
        <v>0</v>
      </c>
      <c r="P75" s="38">
        <v>2</v>
      </c>
      <c r="Q75" s="38">
        <v>0</v>
      </c>
      <c r="R75" s="38">
        <f t="shared" si="2"/>
        <v>14</v>
      </c>
    </row>
    <row r="76" spans="1:18" ht="45" x14ac:dyDescent="0.2">
      <c r="A76" s="28" t="s">
        <v>11</v>
      </c>
      <c r="B76" s="28" t="s">
        <v>106</v>
      </c>
      <c r="C76" s="29" t="s">
        <v>118</v>
      </c>
      <c r="D76" s="35" t="s">
        <v>119</v>
      </c>
      <c r="E76" s="38">
        <v>0</v>
      </c>
      <c r="F76" s="38">
        <v>1</v>
      </c>
      <c r="G76" s="38">
        <v>1</v>
      </c>
      <c r="H76" s="38">
        <v>0</v>
      </c>
      <c r="I76" s="38">
        <v>0</v>
      </c>
      <c r="J76" s="38">
        <v>0</v>
      </c>
      <c r="K76" s="38">
        <v>0</v>
      </c>
      <c r="L76" s="38">
        <v>1</v>
      </c>
      <c r="M76" s="38">
        <v>3</v>
      </c>
      <c r="N76" s="38">
        <v>6</v>
      </c>
      <c r="O76" s="38">
        <v>1</v>
      </c>
      <c r="P76" s="38">
        <v>1</v>
      </c>
      <c r="Q76" s="38">
        <v>0</v>
      </c>
      <c r="R76" s="38">
        <f t="shared" si="2"/>
        <v>14</v>
      </c>
    </row>
    <row r="77" spans="1:18" ht="45" x14ac:dyDescent="0.2">
      <c r="A77" s="11" t="s">
        <v>129</v>
      </c>
      <c r="B77" s="11" t="s">
        <v>234</v>
      </c>
      <c r="C77" s="27" t="s">
        <v>235</v>
      </c>
      <c r="D77" s="32" t="s">
        <v>232</v>
      </c>
      <c r="E77" s="38">
        <v>0</v>
      </c>
      <c r="F77" s="38">
        <v>1</v>
      </c>
      <c r="G77" s="38">
        <v>1</v>
      </c>
      <c r="H77" s="38">
        <v>0</v>
      </c>
      <c r="I77" s="38">
        <v>1</v>
      </c>
      <c r="J77" s="38">
        <v>1</v>
      </c>
      <c r="K77" s="38">
        <v>0</v>
      </c>
      <c r="L77" s="38">
        <v>1</v>
      </c>
      <c r="M77" s="38">
        <v>3</v>
      </c>
      <c r="N77" s="38">
        <v>6</v>
      </c>
      <c r="O77" s="38">
        <v>0</v>
      </c>
      <c r="P77" s="38">
        <v>0</v>
      </c>
      <c r="Q77" s="38">
        <v>0</v>
      </c>
      <c r="R77" s="38">
        <f t="shared" si="2"/>
        <v>14</v>
      </c>
    </row>
    <row r="78" spans="1:18" ht="45" x14ac:dyDescent="0.2">
      <c r="A78" s="23" t="s">
        <v>4</v>
      </c>
      <c r="B78" s="23" t="s">
        <v>329</v>
      </c>
      <c r="C78" s="24" t="s">
        <v>337</v>
      </c>
      <c r="D78" s="33" t="s">
        <v>338</v>
      </c>
      <c r="E78" s="38">
        <v>0</v>
      </c>
      <c r="F78" s="38">
        <v>1</v>
      </c>
      <c r="G78" s="38">
        <v>0</v>
      </c>
      <c r="H78" s="38">
        <v>0</v>
      </c>
      <c r="I78" s="38">
        <v>1</v>
      </c>
      <c r="J78" s="38">
        <v>1</v>
      </c>
      <c r="K78" s="38">
        <v>0</v>
      </c>
      <c r="L78" s="38">
        <v>1</v>
      </c>
      <c r="M78" s="38">
        <v>3</v>
      </c>
      <c r="N78" s="38">
        <v>7</v>
      </c>
      <c r="O78" s="38">
        <v>0</v>
      </c>
      <c r="P78" s="38">
        <v>0</v>
      </c>
      <c r="Q78" s="38">
        <v>0</v>
      </c>
      <c r="R78" s="38">
        <f t="shared" si="2"/>
        <v>14</v>
      </c>
    </row>
    <row r="79" spans="1:18" ht="30" x14ac:dyDescent="0.2">
      <c r="A79" s="30" t="s">
        <v>11</v>
      </c>
      <c r="B79" s="30" t="s">
        <v>663</v>
      </c>
      <c r="C79" s="31" t="s">
        <v>677</v>
      </c>
      <c r="D79" s="37" t="s">
        <v>664</v>
      </c>
      <c r="E79" s="38">
        <v>1</v>
      </c>
      <c r="F79" s="38">
        <v>1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3</v>
      </c>
      <c r="N79" s="38">
        <v>7</v>
      </c>
      <c r="O79" s="38">
        <v>0</v>
      </c>
      <c r="P79" s="38">
        <v>2</v>
      </c>
      <c r="Q79" s="38">
        <v>0</v>
      </c>
      <c r="R79" s="38">
        <f t="shared" si="2"/>
        <v>14</v>
      </c>
    </row>
    <row r="80" spans="1:18" ht="45" x14ac:dyDescent="0.2">
      <c r="A80" s="11" t="s">
        <v>11</v>
      </c>
      <c r="B80" s="11" t="s">
        <v>511</v>
      </c>
      <c r="C80" s="27" t="s">
        <v>515</v>
      </c>
      <c r="D80" s="32" t="s">
        <v>513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1</v>
      </c>
      <c r="K80" s="38">
        <v>0</v>
      </c>
      <c r="L80" s="38">
        <v>0</v>
      </c>
      <c r="M80" s="38">
        <v>3</v>
      </c>
      <c r="N80" s="38">
        <v>7</v>
      </c>
      <c r="O80" s="38">
        <v>1</v>
      </c>
      <c r="P80" s="38">
        <v>1</v>
      </c>
      <c r="Q80" s="38">
        <v>0.5</v>
      </c>
      <c r="R80" s="38">
        <f t="shared" si="2"/>
        <v>13.5</v>
      </c>
    </row>
    <row r="81" spans="1:18" ht="45" x14ac:dyDescent="0.2">
      <c r="A81" s="11" t="s">
        <v>28</v>
      </c>
      <c r="B81" s="11" t="s">
        <v>223</v>
      </c>
      <c r="C81" s="27" t="s">
        <v>228</v>
      </c>
      <c r="D81" s="32" t="s">
        <v>229</v>
      </c>
      <c r="E81" s="38">
        <v>1</v>
      </c>
      <c r="F81" s="38">
        <v>0</v>
      </c>
      <c r="G81" s="38">
        <v>0</v>
      </c>
      <c r="H81" s="38">
        <v>0</v>
      </c>
      <c r="I81" s="38">
        <v>1</v>
      </c>
      <c r="J81" s="38">
        <v>0</v>
      </c>
      <c r="K81" s="38">
        <v>1</v>
      </c>
      <c r="L81" s="38">
        <v>0</v>
      </c>
      <c r="M81" s="38">
        <v>2</v>
      </c>
      <c r="N81" s="38">
        <v>6</v>
      </c>
      <c r="O81" s="38">
        <v>1</v>
      </c>
      <c r="P81" s="38">
        <v>1</v>
      </c>
      <c r="Q81" s="38">
        <v>0</v>
      </c>
      <c r="R81" s="38">
        <f t="shared" si="2"/>
        <v>13</v>
      </c>
    </row>
    <row r="82" spans="1:18" ht="45" x14ac:dyDescent="0.2">
      <c r="A82" s="28" t="s">
        <v>54</v>
      </c>
      <c r="B82" s="28" t="s">
        <v>313</v>
      </c>
      <c r="C82" s="29" t="s">
        <v>314</v>
      </c>
      <c r="D82" s="35" t="s">
        <v>315</v>
      </c>
      <c r="E82" s="38">
        <v>0</v>
      </c>
      <c r="F82" s="38">
        <v>0</v>
      </c>
      <c r="G82" s="38">
        <v>1</v>
      </c>
      <c r="H82" s="38">
        <v>0</v>
      </c>
      <c r="I82" s="38">
        <v>1</v>
      </c>
      <c r="J82" s="38">
        <v>1</v>
      </c>
      <c r="K82" s="38">
        <v>0</v>
      </c>
      <c r="L82" s="38">
        <v>0</v>
      </c>
      <c r="M82" s="38">
        <v>2</v>
      </c>
      <c r="N82" s="38">
        <v>7</v>
      </c>
      <c r="O82" s="38">
        <v>0</v>
      </c>
      <c r="P82" s="38">
        <v>1</v>
      </c>
      <c r="Q82" s="38">
        <v>0</v>
      </c>
      <c r="R82" s="38">
        <f t="shared" si="2"/>
        <v>13</v>
      </c>
    </row>
    <row r="83" spans="1:18" ht="45" x14ac:dyDescent="0.2">
      <c r="A83" s="11" t="s">
        <v>4</v>
      </c>
      <c r="B83" s="11" t="s">
        <v>490</v>
      </c>
      <c r="C83" s="27" t="s">
        <v>517</v>
      </c>
      <c r="D83" s="32" t="s">
        <v>491</v>
      </c>
      <c r="E83" s="38">
        <v>0</v>
      </c>
      <c r="F83" s="38">
        <v>0</v>
      </c>
      <c r="G83" s="38">
        <v>0</v>
      </c>
      <c r="H83" s="38">
        <v>0</v>
      </c>
      <c r="I83" s="38">
        <v>1</v>
      </c>
      <c r="J83" s="38">
        <v>0</v>
      </c>
      <c r="K83" s="38">
        <v>0</v>
      </c>
      <c r="L83" s="38">
        <v>0</v>
      </c>
      <c r="M83" s="38">
        <v>3</v>
      </c>
      <c r="N83" s="38">
        <v>7</v>
      </c>
      <c r="O83" s="38">
        <v>1</v>
      </c>
      <c r="P83" s="38">
        <v>1</v>
      </c>
      <c r="Q83" s="38">
        <v>0</v>
      </c>
      <c r="R83" s="38">
        <f t="shared" si="2"/>
        <v>13</v>
      </c>
    </row>
    <row r="84" spans="1:18" ht="45" x14ac:dyDescent="0.2">
      <c r="A84" s="12" t="s">
        <v>4</v>
      </c>
      <c r="B84" s="12" t="s">
        <v>255</v>
      </c>
      <c r="C84" s="13" t="s">
        <v>256</v>
      </c>
      <c r="D84" s="12" t="s">
        <v>257</v>
      </c>
      <c r="E84" s="38">
        <v>0</v>
      </c>
      <c r="F84" s="38">
        <v>1</v>
      </c>
      <c r="G84" s="38">
        <v>0</v>
      </c>
      <c r="H84" s="38">
        <v>0</v>
      </c>
      <c r="I84" s="38">
        <v>0</v>
      </c>
      <c r="J84" s="38">
        <v>1</v>
      </c>
      <c r="K84" s="38">
        <v>1</v>
      </c>
      <c r="L84" s="38">
        <v>0</v>
      </c>
      <c r="M84" s="38">
        <v>2</v>
      </c>
      <c r="N84" s="38">
        <v>7</v>
      </c>
      <c r="O84" s="38">
        <v>0</v>
      </c>
      <c r="P84" s="38">
        <v>0</v>
      </c>
      <c r="Q84" s="38">
        <v>0</v>
      </c>
      <c r="R84" s="38">
        <f t="shared" si="2"/>
        <v>12</v>
      </c>
    </row>
    <row r="85" spans="1:18" ht="45" x14ac:dyDescent="0.2">
      <c r="A85" s="12" t="s">
        <v>28</v>
      </c>
      <c r="B85" s="12" t="s">
        <v>372</v>
      </c>
      <c r="C85" s="13" t="s">
        <v>375</v>
      </c>
      <c r="D85" s="12" t="s">
        <v>376</v>
      </c>
      <c r="E85" s="38">
        <v>1</v>
      </c>
      <c r="F85" s="38">
        <v>0</v>
      </c>
      <c r="G85" s="38">
        <v>1</v>
      </c>
      <c r="H85" s="38">
        <v>0</v>
      </c>
      <c r="I85" s="38">
        <v>0</v>
      </c>
      <c r="J85" s="38">
        <v>0</v>
      </c>
      <c r="K85" s="38">
        <v>1</v>
      </c>
      <c r="L85" s="38">
        <v>0</v>
      </c>
      <c r="M85" s="38">
        <v>2</v>
      </c>
      <c r="N85" s="38">
        <v>6</v>
      </c>
      <c r="O85" s="38">
        <v>0</v>
      </c>
      <c r="P85" s="38">
        <v>1</v>
      </c>
      <c r="Q85" s="38">
        <v>0</v>
      </c>
      <c r="R85" s="38">
        <f t="shared" si="2"/>
        <v>12</v>
      </c>
    </row>
    <row r="86" spans="1:18" ht="45" x14ac:dyDescent="0.2">
      <c r="A86" s="12" t="s">
        <v>4</v>
      </c>
      <c r="B86" s="12" t="s">
        <v>389</v>
      </c>
      <c r="C86" s="13" t="s">
        <v>390</v>
      </c>
      <c r="D86" s="12" t="s">
        <v>391</v>
      </c>
      <c r="E86" s="38">
        <v>0</v>
      </c>
      <c r="F86" s="38">
        <v>0</v>
      </c>
      <c r="G86" s="38">
        <v>0</v>
      </c>
      <c r="H86" s="38">
        <v>0</v>
      </c>
      <c r="I86" s="38">
        <v>1</v>
      </c>
      <c r="J86" s="38">
        <v>1</v>
      </c>
      <c r="K86" s="38">
        <v>0</v>
      </c>
      <c r="L86" s="38">
        <v>0</v>
      </c>
      <c r="M86" s="38">
        <v>3</v>
      </c>
      <c r="N86" s="38">
        <v>6</v>
      </c>
      <c r="O86" s="38">
        <v>0</v>
      </c>
      <c r="P86" s="38">
        <v>1</v>
      </c>
      <c r="Q86" s="38">
        <v>0</v>
      </c>
      <c r="R86" s="38">
        <f t="shared" si="2"/>
        <v>12</v>
      </c>
    </row>
    <row r="87" spans="1:18" ht="60" x14ac:dyDescent="0.2">
      <c r="A87" s="12" t="s">
        <v>4</v>
      </c>
      <c r="B87" s="12" t="s">
        <v>608</v>
      </c>
      <c r="C87" s="13" t="s">
        <v>611</v>
      </c>
      <c r="D87" s="12" t="s">
        <v>610</v>
      </c>
      <c r="E87" s="38">
        <v>1</v>
      </c>
      <c r="F87" s="38">
        <v>1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3</v>
      </c>
      <c r="N87" s="38">
        <v>6</v>
      </c>
      <c r="O87" s="38">
        <v>0</v>
      </c>
      <c r="P87" s="38">
        <v>1</v>
      </c>
      <c r="Q87" s="38">
        <v>0</v>
      </c>
      <c r="R87" s="38">
        <f t="shared" si="2"/>
        <v>12</v>
      </c>
    </row>
    <row r="88" spans="1:18" ht="45" x14ac:dyDescent="0.2">
      <c r="A88" s="12" t="s">
        <v>4</v>
      </c>
      <c r="B88" s="12" t="s">
        <v>615</v>
      </c>
      <c r="C88" s="13" t="s">
        <v>631</v>
      </c>
      <c r="D88" s="12" t="s">
        <v>617</v>
      </c>
      <c r="E88" s="38">
        <v>0</v>
      </c>
      <c r="F88" s="38">
        <v>0</v>
      </c>
      <c r="G88" s="38">
        <v>1</v>
      </c>
      <c r="H88" s="38">
        <v>0</v>
      </c>
      <c r="I88" s="38">
        <v>0</v>
      </c>
      <c r="J88" s="38">
        <v>1</v>
      </c>
      <c r="K88" s="38">
        <v>0</v>
      </c>
      <c r="L88" s="38">
        <v>0</v>
      </c>
      <c r="M88" s="38">
        <v>2</v>
      </c>
      <c r="N88" s="38">
        <v>7</v>
      </c>
      <c r="O88" s="38">
        <v>0</v>
      </c>
      <c r="P88" s="38">
        <v>0</v>
      </c>
      <c r="Q88" s="38">
        <v>0</v>
      </c>
      <c r="R88" s="38">
        <f t="shared" si="2"/>
        <v>11</v>
      </c>
    </row>
    <row r="89" spans="1:18" ht="45" x14ac:dyDescent="0.2">
      <c r="A89" s="12" t="s">
        <v>28</v>
      </c>
      <c r="B89" s="12" t="s">
        <v>598</v>
      </c>
      <c r="C89" s="13" t="s">
        <v>599</v>
      </c>
      <c r="D89" s="12" t="s">
        <v>600</v>
      </c>
      <c r="E89" s="38">
        <v>0</v>
      </c>
      <c r="F89" s="38">
        <v>1</v>
      </c>
      <c r="G89" s="38">
        <v>1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3</v>
      </c>
      <c r="N89" s="38">
        <v>4</v>
      </c>
      <c r="O89" s="38">
        <v>0</v>
      </c>
      <c r="P89" s="38">
        <v>1</v>
      </c>
      <c r="Q89" s="38">
        <v>0</v>
      </c>
      <c r="R89" s="38">
        <f t="shared" si="2"/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22" workbookViewId="0">
      <selection activeCell="P9" sqref="P9"/>
    </sheetView>
  </sheetViews>
  <sheetFormatPr defaultRowHeight="12.75" x14ac:dyDescent="0.2"/>
  <cols>
    <col min="1" max="1" width="7.42578125" customWidth="1"/>
    <col min="2" max="2" width="27.42578125" customWidth="1"/>
    <col min="3" max="3" width="21.28515625" customWidth="1"/>
    <col min="4" max="4" width="27.140625" customWidth="1"/>
    <col min="14" max="14" width="14.42578125" customWidth="1"/>
  </cols>
  <sheetData>
    <row r="1" spans="1:14" ht="45" x14ac:dyDescent="0.2">
      <c r="A1" s="3" t="s">
        <v>11</v>
      </c>
      <c r="B1" s="3" t="s">
        <v>1</v>
      </c>
      <c r="C1" s="3" t="s">
        <v>2</v>
      </c>
      <c r="D1" s="3" t="s">
        <v>3</v>
      </c>
      <c r="E1" s="38">
        <v>1</v>
      </c>
      <c r="F1" s="38">
        <v>2</v>
      </c>
      <c r="G1" s="38">
        <v>3</v>
      </c>
      <c r="H1" s="38">
        <v>4</v>
      </c>
      <c r="I1" s="38">
        <v>5</v>
      </c>
      <c r="J1" s="38">
        <v>6</v>
      </c>
      <c r="K1" s="38">
        <v>7</v>
      </c>
      <c r="L1" s="38">
        <v>8</v>
      </c>
      <c r="M1" s="38" t="s">
        <v>693</v>
      </c>
    </row>
    <row r="2" spans="1:14" ht="57" customHeight="1" x14ac:dyDescent="0.2">
      <c r="A2" s="3" t="s">
        <v>4</v>
      </c>
      <c r="B2" s="3" t="s">
        <v>136</v>
      </c>
      <c r="C2" s="4" t="s">
        <v>137</v>
      </c>
      <c r="D2" s="3" t="s">
        <v>138</v>
      </c>
      <c r="E2" s="38">
        <v>4</v>
      </c>
      <c r="F2" s="38">
        <v>4</v>
      </c>
      <c r="G2" s="38">
        <v>0</v>
      </c>
      <c r="H2" s="38">
        <v>6</v>
      </c>
      <c r="I2" s="38">
        <v>6</v>
      </c>
      <c r="J2" s="38">
        <v>4</v>
      </c>
      <c r="K2" s="38">
        <v>6</v>
      </c>
      <c r="L2" s="38">
        <v>4</v>
      </c>
      <c r="M2" s="50">
        <f t="shared" ref="M2:M35" si="0">SUM(E2:L2)</f>
        <v>34</v>
      </c>
      <c r="N2" s="52" t="s">
        <v>709</v>
      </c>
    </row>
    <row r="3" spans="1:14" ht="30" x14ac:dyDescent="0.2">
      <c r="A3" s="3" t="s">
        <v>11</v>
      </c>
      <c r="B3" s="3" t="s">
        <v>549</v>
      </c>
      <c r="C3" s="4" t="s">
        <v>550</v>
      </c>
      <c r="D3" s="3" t="s">
        <v>547</v>
      </c>
      <c r="E3" s="38">
        <v>4</v>
      </c>
      <c r="F3" s="38">
        <v>4</v>
      </c>
      <c r="G3" s="38">
        <v>0</v>
      </c>
      <c r="H3" s="38">
        <v>2</v>
      </c>
      <c r="I3" s="38">
        <v>6</v>
      </c>
      <c r="J3" s="38">
        <v>0</v>
      </c>
      <c r="K3" s="38">
        <v>6</v>
      </c>
      <c r="L3" s="38">
        <v>3</v>
      </c>
      <c r="M3" s="50">
        <f t="shared" si="0"/>
        <v>25</v>
      </c>
      <c r="N3" s="52" t="s">
        <v>709</v>
      </c>
    </row>
    <row r="4" spans="1:14" ht="30" x14ac:dyDescent="0.2">
      <c r="A4" s="3" t="s">
        <v>129</v>
      </c>
      <c r="B4" s="3" t="s">
        <v>130</v>
      </c>
      <c r="C4" s="4" t="s">
        <v>133</v>
      </c>
      <c r="D4" s="3" t="s">
        <v>134</v>
      </c>
      <c r="E4" s="38">
        <v>4</v>
      </c>
      <c r="F4" s="38">
        <v>4</v>
      </c>
      <c r="G4" s="38">
        <v>0</v>
      </c>
      <c r="H4" s="38">
        <v>6</v>
      </c>
      <c r="I4" s="38">
        <v>1</v>
      </c>
      <c r="J4" s="38">
        <v>0</v>
      </c>
      <c r="K4" s="38">
        <v>6</v>
      </c>
      <c r="L4" s="38">
        <v>3</v>
      </c>
      <c r="M4" s="50">
        <f t="shared" si="0"/>
        <v>24</v>
      </c>
      <c r="N4" s="52" t="s">
        <v>709</v>
      </c>
    </row>
    <row r="5" spans="1:14" ht="30" x14ac:dyDescent="0.2">
      <c r="A5" s="3" t="s">
        <v>28</v>
      </c>
      <c r="B5" s="3" t="s">
        <v>352</v>
      </c>
      <c r="C5" s="4" t="s">
        <v>355</v>
      </c>
      <c r="D5" s="3" t="s">
        <v>356</v>
      </c>
      <c r="E5" s="38">
        <v>4</v>
      </c>
      <c r="F5" s="38">
        <v>4</v>
      </c>
      <c r="G5" s="38">
        <v>0</v>
      </c>
      <c r="H5" s="38">
        <v>1</v>
      </c>
      <c r="I5" s="38">
        <v>6</v>
      </c>
      <c r="J5" s="38">
        <v>0</v>
      </c>
      <c r="K5" s="38">
        <v>6</v>
      </c>
      <c r="L5" s="38">
        <v>3</v>
      </c>
      <c r="M5" s="50">
        <f t="shared" si="0"/>
        <v>24</v>
      </c>
      <c r="N5" s="52" t="s">
        <v>709</v>
      </c>
    </row>
    <row r="6" spans="1:14" ht="45" x14ac:dyDescent="0.2">
      <c r="A6" s="3" t="s">
        <v>129</v>
      </c>
      <c r="B6" s="3" t="s">
        <v>618</v>
      </c>
      <c r="C6" s="4" t="s">
        <v>619</v>
      </c>
      <c r="D6" s="3" t="s">
        <v>620</v>
      </c>
      <c r="E6" s="38">
        <v>4</v>
      </c>
      <c r="F6" s="38">
        <v>4</v>
      </c>
      <c r="G6" s="38">
        <v>0</v>
      </c>
      <c r="H6" s="38">
        <v>0</v>
      </c>
      <c r="I6" s="38">
        <v>1</v>
      </c>
      <c r="J6" s="38">
        <v>6</v>
      </c>
      <c r="K6" s="38">
        <v>6</v>
      </c>
      <c r="L6" s="38">
        <v>3</v>
      </c>
      <c r="M6" s="50">
        <f t="shared" si="0"/>
        <v>24</v>
      </c>
      <c r="N6" s="52" t="s">
        <v>709</v>
      </c>
    </row>
    <row r="7" spans="1:14" ht="45" x14ac:dyDescent="0.2">
      <c r="A7" s="3" t="s">
        <v>11</v>
      </c>
      <c r="B7" s="3" t="s">
        <v>109</v>
      </c>
      <c r="C7" s="4" t="s">
        <v>112</v>
      </c>
      <c r="D7" s="3" t="s">
        <v>111</v>
      </c>
      <c r="E7" s="38">
        <v>4</v>
      </c>
      <c r="F7" s="38">
        <v>4</v>
      </c>
      <c r="G7" s="38">
        <v>0</v>
      </c>
      <c r="H7" s="38">
        <v>1</v>
      </c>
      <c r="I7" s="38">
        <v>1</v>
      </c>
      <c r="J7" s="38">
        <v>4</v>
      </c>
      <c r="K7" s="38">
        <v>6</v>
      </c>
      <c r="L7" s="38">
        <v>2</v>
      </c>
      <c r="M7" s="50">
        <f t="shared" si="0"/>
        <v>22</v>
      </c>
      <c r="N7" s="52" t="s">
        <v>709</v>
      </c>
    </row>
    <row r="8" spans="1:14" ht="30" x14ac:dyDescent="0.2">
      <c r="A8" s="3" t="s">
        <v>54</v>
      </c>
      <c r="B8" s="3" t="s">
        <v>242</v>
      </c>
      <c r="C8" s="4" t="s">
        <v>243</v>
      </c>
      <c r="D8" s="3" t="s">
        <v>244</v>
      </c>
      <c r="E8" s="38">
        <v>4</v>
      </c>
      <c r="F8" s="38">
        <v>4</v>
      </c>
      <c r="G8" s="38">
        <v>0</v>
      </c>
      <c r="H8" s="38">
        <v>0</v>
      </c>
      <c r="I8" s="38">
        <v>1</v>
      </c>
      <c r="J8" s="38">
        <v>5</v>
      </c>
      <c r="K8" s="38">
        <v>6</v>
      </c>
      <c r="L8" s="38">
        <v>2</v>
      </c>
      <c r="M8" s="50">
        <f t="shared" si="0"/>
        <v>22</v>
      </c>
      <c r="N8" s="52" t="s">
        <v>709</v>
      </c>
    </row>
    <row r="9" spans="1:14" ht="30" x14ac:dyDescent="0.2">
      <c r="A9" s="3" t="s">
        <v>4</v>
      </c>
      <c r="B9" s="3" t="s">
        <v>458</v>
      </c>
      <c r="C9" s="4" t="s">
        <v>461</v>
      </c>
      <c r="D9" s="3" t="s">
        <v>460</v>
      </c>
      <c r="E9" s="38">
        <v>4</v>
      </c>
      <c r="F9" s="38">
        <v>4</v>
      </c>
      <c r="G9" s="38">
        <v>0</v>
      </c>
      <c r="H9" s="38">
        <v>6</v>
      </c>
      <c r="I9" s="38">
        <v>1</v>
      </c>
      <c r="J9" s="38">
        <v>0</v>
      </c>
      <c r="K9" s="38">
        <v>5</v>
      </c>
      <c r="L9" s="38">
        <v>2</v>
      </c>
      <c r="M9" s="50">
        <f t="shared" si="0"/>
        <v>22</v>
      </c>
      <c r="N9" s="52" t="s">
        <v>709</v>
      </c>
    </row>
    <row r="10" spans="1:14" ht="30" x14ac:dyDescent="0.2">
      <c r="A10" s="3" t="s">
        <v>4</v>
      </c>
      <c r="B10" s="3" t="s">
        <v>203</v>
      </c>
      <c r="C10" s="4" t="s">
        <v>204</v>
      </c>
      <c r="D10" s="3" t="s">
        <v>205</v>
      </c>
      <c r="E10" s="38">
        <v>4</v>
      </c>
      <c r="F10" s="38">
        <v>4</v>
      </c>
      <c r="G10" s="38">
        <v>0</v>
      </c>
      <c r="H10" s="38">
        <v>1</v>
      </c>
      <c r="I10" s="38">
        <v>1</v>
      </c>
      <c r="J10" s="38">
        <v>1</v>
      </c>
      <c r="K10" s="38">
        <v>6</v>
      </c>
      <c r="L10" s="38">
        <v>4</v>
      </c>
      <c r="M10" s="50">
        <f t="shared" si="0"/>
        <v>21</v>
      </c>
      <c r="N10" s="52" t="s">
        <v>709</v>
      </c>
    </row>
    <row r="11" spans="1:14" ht="30" x14ac:dyDescent="0.2">
      <c r="A11" s="3" t="s">
        <v>54</v>
      </c>
      <c r="B11" s="3" t="s">
        <v>316</v>
      </c>
      <c r="C11" s="4" t="s">
        <v>317</v>
      </c>
      <c r="D11" s="3" t="s">
        <v>318</v>
      </c>
      <c r="E11" s="38">
        <v>4</v>
      </c>
      <c r="F11" s="38">
        <v>4</v>
      </c>
      <c r="G11" s="38">
        <v>0</v>
      </c>
      <c r="H11" s="38">
        <v>0</v>
      </c>
      <c r="I11" s="38">
        <v>1</v>
      </c>
      <c r="J11" s="38">
        <v>4</v>
      </c>
      <c r="K11" s="38">
        <v>6</v>
      </c>
      <c r="L11" s="38">
        <v>2</v>
      </c>
      <c r="M11" s="50">
        <f t="shared" si="0"/>
        <v>21</v>
      </c>
      <c r="N11" s="52" t="s">
        <v>709</v>
      </c>
    </row>
    <row r="12" spans="1:14" ht="30" x14ac:dyDescent="0.2">
      <c r="A12" s="3" t="s">
        <v>4</v>
      </c>
      <c r="B12" s="3" t="s">
        <v>608</v>
      </c>
      <c r="C12" s="4" t="s">
        <v>609</v>
      </c>
      <c r="D12" s="3" t="s">
        <v>610</v>
      </c>
      <c r="E12" s="38">
        <v>4</v>
      </c>
      <c r="F12" s="38">
        <v>4</v>
      </c>
      <c r="G12" s="38">
        <v>0</v>
      </c>
      <c r="H12" s="38">
        <v>6</v>
      </c>
      <c r="I12" s="38">
        <v>1</v>
      </c>
      <c r="J12" s="38">
        <v>0</v>
      </c>
      <c r="K12" s="38">
        <v>2</v>
      </c>
      <c r="L12" s="38">
        <v>4</v>
      </c>
      <c r="M12" s="50">
        <f t="shared" si="0"/>
        <v>21</v>
      </c>
      <c r="N12" s="52" t="s">
        <v>709</v>
      </c>
    </row>
    <row r="13" spans="1:14" ht="30" x14ac:dyDescent="0.2">
      <c r="A13" s="3" t="s">
        <v>28</v>
      </c>
      <c r="B13" s="6" t="s">
        <v>73</v>
      </c>
      <c r="C13" s="4" t="s">
        <v>74</v>
      </c>
      <c r="D13" s="3" t="s">
        <v>75</v>
      </c>
      <c r="E13" s="38">
        <v>4</v>
      </c>
      <c r="F13" s="38">
        <v>4</v>
      </c>
      <c r="G13" s="38">
        <v>0</v>
      </c>
      <c r="H13" s="38">
        <v>4</v>
      </c>
      <c r="I13" s="38">
        <v>1</v>
      </c>
      <c r="J13" s="38">
        <v>1</v>
      </c>
      <c r="K13" s="38">
        <v>2</v>
      </c>
      <c r="L13" s="38">
        <v>4</v>
      </c>
      <c r="M13" s="38">
        <f t="shared" si="0"/>
        <v>20</v>
      </c>
    </row>
    <row r="14" spans="1:14" ht="45" x14ac:dyDescent="0.2">
      <c r="A14" s="3" t="s">
        <v>11</v>
      </c>
      <c r="B14" s="3" t="s">
        <v>106</v>
      </c>
      <c r="C14" s="4" t="s">
        <v>107</v>
      </c>
      <c r="D14" s="3" t="s">
        <v>108</v>
      </c>
      <c r="E14" s="38">
        <v>4</v>
      </c>
      <c r="F14" s="38">
        <v>4</v>
      </c>
      <c r="G14" s="38">
        <v>0</v>
      </c>
      <c r="H14" s="38">
        <v>0</v>
      </c>
      <c r="I14" s="38">
        <v>6</v>
      </c>
      <c r="J14" s="38">
        <v>0</v>
      </c>
      <c r="K14" s="38">
        <v>3</v>
      </c>
      <c r="L14" s="38">
        <v>3</v>
      </c>
      <c r="M14" s="38">
        <f t="shared" si="0"/>
        <v>20</v>
      </c>
    </row>
    <row r="15" spans="1:14" ht="30" x14ac:dyDescent="0.2">
      <c r="A15" s="3" t="s">
        <v>28</v>
      </c>
      <c r="B15" s="3" t="s">
        <v>36</v>
      </c>
      <c r="C15" s="4" t="s">
        <v>37</v>
      </c>
      <c r="D15" s="3" t="s">
        <v>38</v>
      </c>
      <c r="E15" s="38">
        <v>4</v>
      </c>
      <c r="F15" s="38">
        <v>4</v>
      </c>
      <c r="G15" s="38">
        <v>0</v>
      </c>
      <c r="H15" s="38">
        <v>1</v>
      </c>
      <c r="I15" s="38">
        <v>1</v>
      </c>
      <c r="J15" s="38">
        <v>1</v>
      </c>
      <c r="K15" s="38">
        <v>4</v>
      </c>
      <c r="L15" s="38">
        <v>4</v>
      </c>
      <c r="M15" s="38">
        <f t="shared" si="0"/>
        <v>19</v>
      </c>
    </row>
    <row r="16" spans="1:14" ht="45" x14ac:dyDescent="0.2">
      <c r="A16" s="3" t="s">
        <v>4</v>
      </c>
      <c r="B16" s="3" t="s">
        <v>89</v>
      </c>
      <c r="C16" s="4" t="s">
        <v>90</v>
      </c>
      <c r="D16" s="3" t="s">
        <v>91</v>
      </c>
      <c r="E16" s="38">
        <v>4</v>
      </c>
      <c r="F16" s="38">
        <v>4</v>
      </c>
      <c r="G16" s="38">
        <v>0</v>
      </c>
      <c r="H16" s="38">
        <v>2</v>
      </c>
      <c r="I16" s="38">
        <v>1</v>
      </c>
      <c r="J16" s="38">
        <v>4</v>
      </c>
      <c r="K16" s="38">
        <v>1</v>
      </c>
      <c r="L16" s="38">
        <v>3</v>
      </c>
      <c r="M16" s="38">
        <f t="shared" si="0"/>
        <v>19</v>
      </c>
    </row>
    <row r="17" spans="1:13" ht="45" x14ac:dyDescent="0.2">
      <c r="A17" s="3" t="s">
        <v>129</v>
      </c>
      <c r="B17" s="3" t="s">
        <v>163</v>
      </c>
      <c r="C17" s="4" t="s">
        <v>166</v>
      </c>
      <c r="D17" s="3" t="s">
        <v>167</v>
      </c>
      <c r="E17" s="38">
        <v>4</v>
      </c>
      <c r="F17" s="38">
        <v>4</v>
      </c>
      <c r="G17" s="38">
        <v>0</v>
      </c>
      <c r="H17" s="38">
        <v>1</v>
      </c>
      <c r="I17" s="38">
        <v>1</v>
      </c>
      <c r="J17" s="38">
        <v>0</v>
      </c>
      <c r="K17" s="38">
        <v>6</v>
      </c>
      <c r="L17" s="38">
        <v>3</v>
      </c>
      <c r="M17" s="38">
        <f t="shared" si="0"/>
        <v>19</v>
      </c>
    </row>
    <row r="18" spans="1:13" ht="45" x14ac:dyDescent="0.2">
      <c r="A18" s="3" t="s">
        <v>54</v>
      </c>
      <c r="B18" s="3" t="s">
        <v>334</v>
      </c>
      <c r="C18" s="4" t="s">
        <v>339</v>
      </c>
      <c r="D18" s="3" t="s">
        <v>336</v>
      </c>
      <c r="E18" s="38">
        <v>4</v>
      </c>
      <c r="F18" s="38">
        <v>4</v>
      </c>
      <c r="G18" s="38">
        <v>0</v>
      </c>
      <c r="H18" s="38">
        <v>0</v>
      </c>
      <c r="I18" s="38">
        <v>1</v>
      </c>
      <c r="J18" s="38">
        <v>1</v>
      </c>
      <c r="K18" s="38">
        <v>6</v>
      </c>
      <c r="L18" s="38">
        <v>3</v>
      </c>
      <c r="M18" s="38">
        <f t="shared" si="0"/>
        <v>19</v>
      </c>
    </row>
    <row r="19" spans="1:13" ht="30" x14ac:dyDescent="0.2">
      <c r="A19" s="3" t="s">
        <v>4</v>
      </c>
      <c r="B19" s="3" t="s">
        <v>424</v>
      </c>
      <c r="C19" s="4" t="s">
        <v>425</v>
      </c>
      <c r="D19" s="3" t="s">
        <v>426</v>
      </c>
      <c r="E19" s="38">
        <v>3</v>
      </c>
      <c r="F19" s="38">
        <v>4</v>
      </c>
      <c r="G19" s="38">
        <v>0</v>
      </c>
      <c r="H19" s="38">
        <v>0</v>
      </c>
      <c r="I19" s="38">
        <v>1</v>
      </c>
      <c r="J19" s="38">
        <v>2</v>
      </c>
      <c r="K19" s="38">
        <v>6</v>
      </c>
      <c r="L19" s="38">
        <v>3</v>
      </c>
      <c r="M19" s="38">
        <f t="shared" si="0"/>
        <v>19</v>
      </c>
    </row>
    <row r="20" spans="1:13" ht="45" x14ac:dyDescent="0.2">
      <c r="A20" s="3" t="s">
        <v>129</v>
      </c>
      <c r="B20" s="3" t="s">
        <v>566</v>
      </c>
      <c r="C20" s="4" t="s">
        <v>695</v>
      </c>
      <c r="D20" s="3" t="s">
        <v>567</v>
      </c>
      <c r="E20" s="38">
        <v>4</v>
      </c>
      <c r="F20" s="38">
        <v>4</v>
      </c>
      <c r="G20" s="38">
        <v>0</v>
      </c>
      <c r="H20" s="38">
        <v>0</v>
      </c>
      <c r="I20" s="38">
        <v>1</v>
      </c>
      <c r="J20" s="38">
        <v>0</v>
      </c>
      <c r="K20" s="38">
        <v>6</v>
      </c>
      <c r="L20" s="38">
        <v>4</v>
      </c>
      <c r="M20" s="38">
        <f t="shared" si="0"/>
        <v>19</v>
      </c>
    </row>
    <row r="21" spans="1:13" ht="30" x14ac:dyDescent="0.2">
      <c r="A21" s="3" t="s">
        <v>129</v>
      </c>
      <c r="B21" s="3" t="s">
        <v>178</v>
      </c>
      <c r="C21" s="4" t="s">
        <v>179</v>
      </c>
      <c r="D21" s="3" t="s">
        <v>180</v>
      </c>
      <c r="E21" s="38">
        <v>4</v>
      </c>
      <c r="F21" s="38">
        <v>4</v>
      </c>
      <c r="G21" s="38">
        <v>0</v>
      </c>
      <c r="H21" s="38">
        <v>1</v>
      </c>
      <c r="I21" s="38">
        <v>1</v>
      </c>
      <c r="J21" s="38">
        <v>2</v>
      </c>
      <c r="K21" s="38">
        <v>2</v>
      </c>
      <c r="L21" s="38">
        <v>4</v>
      </c>
      <c r="M21" s="38">
        <f t="shared" si="0"/>
        <v>18</v>
      </c>
    </row>
    <row r="22" spans="1:13" ht="30" x14ac:dyDescent="0.2">
      <c r="A22" s="3" t="s">
        <v>28</v>
      </c>
      <c r="B22" s="3" t="s">
        <v>572</v>
      </c>
      <c r="C22" s="4" t="s">
        <v>578</v>
      </c>
      <c r="D22" s="3" t="s">
        <v>576</v>
      </c>
      <c r="E22" s="38">
        <v>3</v>
      </c>
      <c r="F22" s="38">
        <v>4</v>
      </c>
      <c r="G22" s="38">
        <v>0</v>
      </c>
      <c r="H22" s="38">
        <v>0</v>
      </c>
      <c r="I22" s="38">
        <v>1</v>
      </c>
      <c r="J22" s="38">
        <v>0</v>
      </c>
      <c r="K22" s="38">
        <v>6</v>
      </c>
      <c r="L22" s="38">
        <v>4</v>
      </c>
      <c r="M22" s="38">
        <f t="shared" si="0"/>
        <v>18</v>
      </c>
    </row>
    <row r="23" spans="1:13" ht="45" x14ac:dyDescent="0.2">
      <c r="A23" s="3" t="s">
        <v>129</v>
      </c>
      <c r="B23" s="3" t="s">
        <v>624</v>
      </c>
      <c r="C23" s="4" t="s">
        <v>625</v>
      </c>
      <c r="D23" s="3" t="s">
        <v>626</v>
      </c>
      <c r="E23" s="38">
        <v>4</v>
      </c>
      <c r="F23" s="38">
        <v>4</v>
      </c>
      <c r="G23" s="38">
        <v>0</v>
      </c>
      <c r="H23" s="38">
        <v>4</v>
      </c>
      <c r="I23" s="38">
        <v>1</v>
      </c>
      <c r="J23" s="38">
        <v>1</v>
      </c>
      <c r="K23" s="38">
        <v>1</v>
      </c>
      <c r="L23" s="38">
        <v>3</v>
      </c>
      <c r="M23" s="38">
        <f t="shared" si="0"/>
        <v>18</v>
      </c>
    </row>
    <row r="24" spans="1:13" ht="45" x14ac:dyDescent="0.2">
      <c r="A24" s="3" t="s">
        <v>28</v>
      </c>
      <c r="B24" s="3" t="s">
        <v>97</v>
      </c>
      <c r="C24" s="4" t="s">
        <v>100</v>
      </c>
      <c r="D24" s="3" t="s">
        <v>101</v>
      </c>
      <c r="E24" s="38">
        <v>4</v>
      </c>
      <c r="F24" s="38">
        <v>4</v>
      </c>
      <c r="G24" s="38">
        <v>0</v>
      </c>
      <c r="H24" s="38">
        <v>0</v>
      </c>
      <c r="I24" s="38">
        <v>6</v>
      </c>
      <c r="J24" s="38">
        <v>0</v>
      </c>
      <c r="K24" s="38">
        <v>1</v>
      </c>
      <c r="L24" s="38">
        <v>2</v>
      </c>
      <c r="M24" s="38">
        <f t="shared" si="0"/>
        <v>17</v>
      </c>
    </row>
    <row r="25" spans="1:13" ht="45" x14ac:dyDescent="0.2">
      <c r="A25" s="3" t="s">
        <v>11</v>
      </c>
      <c r="B25" s="3" t="s">
        <v>187</v>
      </c>
      <c r="C25" s="4" t="s">
        <v>188</v>
      </c>
      <c r="D25" s="3" t="s">
        <v>186</v>
      </c>
      <c r="E25" s="38">
        <v>4</v>
      </c>
      <c r="F25" s="38">
        <v>4</v>
      </c>
      <c r="G25" s="38">
        <v>0</v>
      </c>
      <c r="H25" s="38">
        <v>0</v>
      </c>
      <c r="I25" s="38">
        <v>0</v>
      </c>
      <c r="J25" s="38">
        <v>0</v>
      </c>
      <c r="K25" s="38">
        <v>6</v>
      </c>
      <c r="L25" s="38">
        <v>3</v>
      </c>
      <c r="M25" s="38">
        <f t="shared" si="0"/>
        <v>17</v>
      </c>
    </row>
    <row r="26" spans="1:13" ht="45" x14ac:dyDescent="0.2">
      <c r="A26" s="3" t="s">
        <v>4</v>
      </c>
      <c r="B26" s="3" t="s">
        <v>492</v>
      </c>
      <c r="C26" s="4" t="s">
        <v>504</v>
      </c>
      <c r="D26" s="3" t="s">
        <v>503</v>
      </c>
      <c r="E26" s="38">
        <v>4</v>
      </c>
      <c r="F26" s="38">
        <v>4</v>
      </c>
      <c r="G26" s="38">
        <v>0</v>
      </c>
      <c r="H26" s="38">
        <v>0</v>
      </c>
      <c r="I26" s="38">
        <v>1</v>
      </c>
      <c r="J26" s="38">
        <v>2</v>
      </c>
      <c r="K26" s="38">
        <v>2</v>
      </c>
      <c r="L26" s="38">
        <v>4</v>
      </c>
      <c r="M26" s="38">
        <f t="shared" si="0"/>
        <v>17</v>
      </c>
    </row>
    <row r="27" spans="1:13" ht="30" x14ac:dyDescent="0.2">
      <c r="A27" s="3" t="s">
        <v>4</v>
      </c>
      <c r="B27" s="3" t="s">
        <v>579</v>
      </c>
      <c r="C27" s="4" t="s">
        <v>582</v>
      </c>
      <c r="D27" s="3" t="s">
        <v>583</v>
      </c>
      <c r="E27" s="38">
        <v>3</v>
      </c>
      <c r="F27" s="38">
        <v>4</v>
      </c>
      <c r="G27" s="38">
        <v>0</v>
      </c>
      <c r="H27" s="38">
        <v>0</v>
      </c>
      <c r="I27" s="38">
        <v>1</v>
      </c>
      <c r="J27" s="38">
        <v>4</v>
      </c>
      <c r="K27" s="38">
        <v>2</v>
      </c>
      <c r="L27" s="38">
        <v>3</v>
      </c>
      <c r="M27" s="38">
        <f t="shared" si="0"/>
        <v>17</v>
      </c>
    </row>
    <row r="28" spans="1:13" ht="45" x14ac:dyDescent="0.2">
      <c r="A28" s="3" t="s">
        <v>4</v>
      </c>
      <c r="B28" s="3" t="s">
        <v>347</v>
      </c>
      <c r="C28" s="4" t="s">
        <v>696</v>
      </c>
      <c r="D28" s="3" t="s">
        <v>350</v>
      </c>
      <c r="E28" s="38">
        <v>4</v>
      </c>
      <c r="F28" s="38">
        <v>4</v>
      </c>
      <c r="G28" s="38">
        <v>0</v>
      </c>
      <c r="H28" s="38">
        <v>1</v>
      </c>
      <c r="I28" s="38">
        <v>1</v>
      </c>
      <c r="J28" s="38">
        <v>1</v>
      </c>
      <c r="K28" s="38">
        <v>1</v>
      </c>
      <c r="L28" s="38">
        <v>4</v>
      </c>
      <c r="M28" s="38">
        <f t="shared" si="0"/>
        <v>16</v>
      </c>
    </row>
    <row r="29" spans="1:13" ht="30" x14ac:dyDescent="0.2">
      <c r="A29" s="3" t="s">
        <v>28</v>
      </c>
      <c r="B29" s="3" t="s">
        <v>364</v>
      </c>
      <c r="C29" s="4" t="s">
        <v>365</v>
      </c>
      <c r="D29" s="3" t="s">
        <v>366</v>
      </c>
      <c r="E29" s="38">
        <v>4</v>
      </c>
      <c r="F29" s="38">
        <v>4</v>
      </c>
      <c r="G29" s="38">
        <v>0</v>
      </c>
      <c r="H29" s="38">
        <v>1</v>
      </c>
      <c r="I29" s="38">
        <v>1</v>
      </c>
      <c r="J29" s="38">
        <v>1</v>
      </c>
      <c r="K29" s="38">
        <v>1</v>
      </c>
      <c r="L29" s="38">
        <v>4</v>
      </c>
      <c r="M29" s="38">
        <f t="shared" si="0"/>
        <v>16</v>
      </c>
    </row>
    <row r="30" spans="1:13" ht="45" x14ac:dyDescent="0.2">
      <c r="A30" s="3" t="s">
        <v>11</v>
      </c>
      <c r="B30" s="3" t="s">
        <v>537</v>
      </c>
      <c r="C30" s="4" t="s">
        <v>540</v>
      </c>
      <c r="D30" s="3" t="s">
        <v>541</v>
      </c>
      <c r="E30" s="38">
        <v>4</v>
      </c>
      <c r="F30" s="38">
        <v>4</v>
      </c>
      <c r="G30" s="38">
        <v>1</v>
      </c>
      <c r="H30" s="38">
        <v>1</v>
      </c>
      <c r="I30" s="38">
        <v>1</v>
      </c>
      <c r="J30" s="38">
        <v>1</v>
      </c>
      <c r="K30" s="38">
        <v>1</v>
      </c>
      <c r="L30" s="38">
        <v>3</v>
      </c>
      <c r="M30" s="38">
        <f t="shared" si="0"/>
        <v>16</v>
      </c>
    </row>
    <row r="31" spans="1:13" ht="45" x14ac:dyDescent="0.2">
      <c r="A31" s="3" t="s">
        <v>11</v>
      </c>
      <c r="B31" s="3" t="s">
        <v>638</v>
      </c>
      <c r="C31" s="4" t="s">
        <v>639</v>
      </c>
      <c r="D31" s="3" t="s">
        <v>640</v>
      </c>
      <c r="E31" s="38">
        <v>3</v>
      </c>
      <c r="F31" s="38">
        <v>4</v>
      </c>
      <c r="G31" s="38">
        <v>0</v>
      </c>
      <c r="H31" s="38">
        <v>1</v>
      </c>
      <c r="I31" s="38">
        <v>1</v>
      </c>
      <c r="J31" s="38">
        <v>2</v>
      </c>
      <c r="K31" s="38">
        <v>2</v>
      </c>
      <c r="L31" s="38">
        <v>3</v>
      </c>
      <c r="M31" s="38">
        <f t="shared" si="0"/>
        <v>16</v>
      </c>
    </row>
    <row r="32" spans="1:13" ht="30" x14ac:dyDescent="0.2">
      <c r="A32" s="1" t="s">
        <v>129</v>
      </c>
      <c r="B32" s="1" t="s">
        <v>667</v>
      </c>
      <c r="C32" s="2" t="s">
        <v>673</v>
      </c>
      <c r="D32" s="1" t="s">
        <v>674</v>
      </c>
      <c r="E32" s="38">
        <v>3</v>
      </c>
      <c r="F32" s="38">
        <v>3</v>
      </c>
      <c r="G32" s="38">
        <v>0</v>
      </c>
      <c r="H32" s="38">
        <v>0</v>
      </c>
      <c r="I32" s="38">
        <v>1</v>
      </c>
      <c r="J32" s="38">
        <v>0</v>
      </c>
      <c r="K32" s="38">
        <v>6</v>
      </c>
      <c r="L32" s="38">
        <v>3</v>
      </c>
      <c r="M32" s="38">
        <f t="shared" si="0"/>
        <v>16</v>
      </c>
    </row>
    <row r="33" spans="1:13" ht="30" x14ac:dyDescent="0.2">
      <c r="A33" s="3" t="s">
        <v>11</v>
      </c>
      <c r="B33" s="3" t="s">
        <v>81</v>
      </c>
      <c r="C33" s="4" t="s">
        <v>84</v>
      </c>
      <c r="D33" s="3" t="s">
        <v>83</v>
      </c>
      <c r="E33" s="38">
        <v>4</v>
      </c>
      <c r="F33" s="38">
        <v>4</v>
      </c>
      <c r="G33" s="38">
        <v>0</v>
      </c>
      <c r="H33" s="38">
        <v>0</v>
      </c>
      <c r="I33" s="38">
        <v>1</v>
      </c>
      <c r="J33" s="38">
        <v>1</v>
      </c>
      <c r="K33" s="38">
        <v>1</v>
      </c>
      <c r="L33" s="38">
        <v>4</v>
      </c>
      <c r="M33" s="38">
        <f t="shared" si="0"/>
        <v>15</v>
      </c>
    </row>
    <row r="34" spans="1:13" ht="75" x14ac:dyDescent="0.2">
      <c r="A34" s="3" t="s">
        <v>28</v>
      </c>
      <c r="B34" s="6" t="s">
        <v>122</v>
      </c>
      <c r="C34" s="4" t="s">
        <v>126</v>
      </c>
      <c r="D34" s="3" t="s">
        <v>124</v>
      </c>
      <c r="E34" s="38">
        <v>4</v>
      </c>
      <c r="F34" s="38">
        <v>4</v>
      </c>
      <c r="G34" s="38">
        <v>0</v>
      </c>
      <c r="H34" s="38">
        <v>0</v>
      </c>
      <c r="I34" s="38">
        <v>1</v>
      </c>
      <c r="J34" s="38">
        <v>1</v>
      </c>
      <c r="K34" s="38">
        <v>1</v>
      </c>
      <c r="L34" s="38">
        <v>4</v>
      </c>
      <c r="M34" s="38">
        <f t="shared" si="0"/>
        <v>15</v>
      </c>
    </row>
    <row r="35" spans="1:13" ht="30" x14ac:dyDescent="0.2">
      <c r="A35" s="3" t="s">
        <v>28</v>
      </c>
      <c r="B35" s="3" t="s">
        <v>150</v>
      </c>
      <c r="C35" s="4" t="s">
        <v>694</v>
      </c>
      <c r="D35" s="3" t="s">
        <v>151</v>
      </c>
      <c r="E35" s="38">
        <v>4</v>
      </c>
      <c r="F35" s="38">
        <v>4</v>
      </c>
      <c r="G35" s="38">
        <v>0</v>
      </c>
      <c r="H35" s="38">
        <v>0</v>
      </c>
      <c r="I35" s="38">
        <v>1</v>
      </c>
      <c r="J35" s="38">
        <v>2</v>
      </c>
      <c r="K35" s="38">
        <v>1</v>
      </c>
      <c r="L35" s="38">
        <v>3</v>
      </c>
      <c r="M35" s="38">
        <f t="shared" si="0"/>
        <v>15</v>
      </c>
    </row>
    <row r="36" spans="1:13" ht="30" x14ac:dyDescent="0.2">
      <c r="A36" s="3" t="s">
        <v>28</v>
      </c>
      <c r="B36" s="3" t="s">
        <v>236</v>
      </c>
      <c r="C36" s="4" t="s">
        <v>239</v>
      </c>
      <c r="D36" s="3" t="s">
        <v>240</v>
      </c>
      <c r="E36" s="38">
        <v>4</v>
      </c>
      <c r="F36" s="38">
        <v>4</v>
      </c>
      <c r="G36" s="38">
        <v>0</v>
      </c>
      <c r="H36" s="38">
        <v>1</v>
      </c>
      <c r="I36" s="38">
        <v>1</v>
      </c>
      <c r="J36" s="38">
        <v>0</v>
      </c>
      <c r="K36" s="38">
        <v>1</v>
      </c>
      <c r="L36" s="38">
        <v>4</v>
      </c>
      <c r="M36" s="38">
        <f>SUBTOTAL(9,E36:L36)</f>
        <v>15</v>
      </c>
    </row>
    <row r="37" spans="1:13" ht="45" x14ac:dyDescent="0.2">
      <c r="A37" s="3" t="s">
        <v>4</v>
      </c>
      <c r="B37" s="3" t="s">
        <v>360</v>
      </c>
      <c r="C37" s="4" t="s">
        <v>361</v>
      </c>
      <c r="D37" s="3" t="s">
        <v>362</v>
      </c>
      <c r="E37" s="38">
        <v>4</v>
      </c>
      <c r="F37" s="38">
        <v>4</v>
      </c>
      <c r="G37" s="38">
        <v>0</v>
      </c>
      <c r="H37" s="38">
        <v>1</v>
      </c>
      <c r="I37" s="38">
        <v>0</v>
      </c>
      <c r="J37" s="38">
        <v>1</v>
      </c>
      <c r="K37" s="38">
        <v>1</v>
      </c>
      <c r="L37" s="38">
        <v>4</v>
      </c>
      <c r="M37" s="38">
        <f t="shared" ref="M37:M59" si="1">SUM(E37:L37)</f>
        <v>15</v>
      </c>
    </row>
    <row r="38" spans="1:13" ht="30" x14ac:dyDescent="0.2">
      <c r="A38" s="3" t="s">
        <v>28</v>
      </c>
      <c r="B38" s="3" t="s">
        <v>398</v>
      </c>
      <c r="C38" s="4" t="s">
        <v>400</v>
      </c>
      <c r="D38" s="3" t="s">
        <v>399</v>
      </c>
      <c r="E38" s="38">
        <v>4</v>
      </c>
      <c r="F38" s="38">
        <v>4</v>
      </c>
      <c r="G38" s="38">
        <v>0</v>
      </c>
      <c r="H38" s="38">
        <v>1</v>
      </c>
      <c r="I38" s="38">
        <v>1</v>
      </c>
      <c r="J38" s="38">
        <v>1</v>
      </c>
      <c r="K38" s="38">
        <v>1</v>
      </c>
      <c r="L38" s="38">
        <v>3</v>
      </c>
      <c r="M38" s="38">
        <f t="shared" si="1"/>
        <v>15</v>
      </c>
    </row>
    <row r="39" spans="1:13" ht="60" x14ac:dyDescent="0.2">
      <c r="A39" s="3" t="s">
        <v>54</v>
      </c>
      <c r="B39" s="3" t="s">
        <v>406</v>
      </c>
      <c r="C39" s="4" t="s">
        <v>409</v>
      </c>
      <c r="D39" s="3" t="s">
        <v>410</v>
      </c>
      <c r="E39" s="38">
        <v>2</v>
      </c>
      <c r="F39" s="38">
        <v>4</v>
      </c>
      <c r="G39" s="38">
        <v>0</v>
      </c>
      <c r="H39" s="38">
        <v>0</v>
      </c>
      <c r="I39" s="38">
        <v>1</v>
      </c>
      <c r="J39" s="38">
        <v>0</v>
      </c>
      <c r="K39" s="38">
        <v>6</v>
      </c>
      <c r="L39" s="38">
        <v>2</v>
      </c>
      <c r="M39" s="38">
        <f t="shared" si="1"/>
        <v>15</v>
      </c>
    </row>
    <row r="40" spans="1:13" ht="30" x14ac:dyDescent="0.2">
      <c r="A40" s="3" t="s">
        <v>54</v>
      </c>
      <c r="B40" s="3" t="s">
        <v>432</v>
      </c>
      <c r="C40" s="4" t="s">
        <v>438</v>
      </c>
      <c r="D40" s="3" t="s">
        <v>437</v>
      </c>
      <c r="E40" s="38">
        <v>4</v>
      </c>
      <c r="F40" s="38">
        <v>4</v>
      </c>
      <c r="G40" s="38">
        <v>0</v>
      </c>
      <c r="H40" s="38">
        <v>0</v>
      </c>
      <c r="I40" s="38">
        <v>1</v>
      </c>
      <c r="J40" s="38">
        <v>1</v>
      </c>
      <c r="K40" s="38">
        <v>1</v>
      </c>
      <c r="L40" s="38">
        <v>4</v>
      </c>
      <c r="M40" s="38">
        <f t="shared" si="1"/>
        <v>15</v>
      </c>
    </row>
    <row r="41" spans="1:13" ht="45" x14ac:dyDescent="0.2">
      <c r="A41" s="3" t="s">
        <v>11</v>
      </c>
      <c r="B41" s="3" t="s">
        <v>587</v>
      </c>
      <c r="C41" s="4" t="s">
        <v>590</v>
      </c>
      <c r="D41" s="3" t="s">
        <v>589</v>
      </c>
      <c r="E41" s="38">
        <v>4</v>
      </c>
      <c r="F41" s="38">
        <v>4</v>
      </c>
      <c r="G41" s="38">
        <v>0</v>
      </c>
      <c r="H41" s="38">
        <v>0</v>
      </c>
      <c r="I41" s="38">
        <v>1</v>
      </c>
      <c r="J41" s="38">
        <v>0</v>
      </c>
      <c r="K41" s="38">
        <v>2</v>
      </c>
      <c r="L41" s="38">
        <v>4</v>
      </c>
      <c r="M41" s="38">
        <f t="shared" si="1"/>
        <v>15</v>
      </c>
    </row>
    <row r="42" spans="1:13" ht="30" x14ac:dyDescent="0.2">
      <c r="A42" s="3" t="s">
        <v>28</v>
      </c>
      <c r="B42" s="3" t="s">
        <v>598</v>
      </c>
      <c r="C42" s="4" t="s">
        <v>601</v>
      </c>
      <c r="D42" s="3" t="s">
        <v>602</v>
      </c>
      <c r="E42" s="38">
        <v>4</v>
      </c>
      <c r="F42" s="38">
        <v>4</v>
      </c>
      <c r="G42" s="38">
        <v>0</v>
      </c>
      <c r="H42" s="38">
        <v>1</v>
      </c>
      <c r="I42" s="38">
        <v>1</v>
      </c>
      <c r="J42" s="38">
        <v>0</v>
      </c>
      <c r="K42" s="38">
        <v>1</v>
      </c>
      <c r="L42" s="38">
        <v>4</v>
      </c>
      <c r="M42" s="38">
        <f t="shared" si="1"/>
        <v>15</v>
      </c>
    </row>
    <row r="43" spans="1:13" ht="60" x14ac:dyDescent="0.2">
      <c r="A43" s="3" t="s">
        <v>4</v>
      </c>
      <c r="B43" s="3" t="s">
        <v>5</v>
      </c>
      <c r="C43" s="4" t="s">
        <v>7</v>
      </c>
      <c r="D43" s="3" t="s">
        <v>8</v>
      </c>
      <c r="E43" s="38">
        <v>4</v>
      </c>
      <c r="F43" s="38">
        <v>4</v>
      </c>
      <c r="G43" s="38">
        <v>0</v>
      </c>
      <c r="H43" s="38">
        <v>1</v>
      </c>
      <c r="I43" s="38">
        <v>1</v>
      </c>
      <c r="J43" s="38">
        <v>0</v>
      </c>
      <c r="K43" s="38">
        <v>1</v>
      </c>
      <c r="L43" s="38">
        <v>3</v>
      </c>
      <c r="M43" s="38">
        <f t="shared" si="1"/>
        <v>14</v>
      </c>
    </row>
    <row r="44" spans="1:13" ht="30" x14ac:dyDescent="0.2">
      <c r="A44" s="3" t="s">
        <v>129</v>
      </c>
      <c r="B44" s="3" t="s">
        <v>216</v>
      </c>
      <c r="C44" s="4" t="s">
        <v>219</v>
      </c>
      <c r="D44" s="3" t="s">
        <v>220</v>
      </c>
      <c r="E44" s="38">
        <v>0</v>
      </c>
      <c r="F44" s="38">
        <v>4</v>
      </c>
      <c r="G44" s="38">
        <v>0</v>
      </c>
      <c r="H44" s="38">
        <v>0</v>
      </c>
      <c r="I44" s="38">
        <v>0</v>
      </c>
      <c r="J44" s="38">
        <v>0</v>
      </c>
      <c r="K44" s="38">
        <v>6</v>
      </c>
      <c r="L44" s="38">
        <v>4</v>
      </c>
      <c r="M44" s="38">
        <f t="shared" si="1"/>
        <v>14</v>
      </c>
    </row>
    <row r="45" spans="1:13" ht="30" x14ac:dyDescent="0.2">
      <c r="A45" s="3" t="s">
        <v>129</v>
      </c>
      <c r="B45" s="3" t="s">
        <v>291</v>
      </c>
      <c r="C45" s="4" t="s">
        <v>292</v>
      </c>
      <c r="D45" s="3" t="s">
        <v>293</v>
      </c>
      <c r="E45" s="38">
        <v>4</v>
      </c>
      <c r="F45" s="38">
        <v>4</v>
      </c>
      <c r="G45" s="38">
        <v>0</v>
      </c>
      <c r="H45" s="38">
        <v>0</v>
      </c>
      <c r="I45" s="38">
        <v>1</v>
      </c>
      <c r="J45" s="38">
        <v>0</v>
      </c>
      <c r="K45" s="38">
        <v>1</v>
      </c>
      <c r="L45" s="38">
        <v>4</v>
      </c>
      <c r="M45" s="38">
        <f t="shared" si="1"/>
        <v>14</v>
      </c>
    </row>
    <row r="46" spans="1:13" ht="45" x14ac:dyDescent="0.2">
      <c r="A46" s="3" t="s">
        <v>54</v>
      </c>
      <c r="B46" s="3" t="s">
        <v>308</v>
      </c>
      <c r="C46" s="4" t="s">
        <v>309</v>
      </c>
      <c r="D46" s="3" t="s">
        <v>310</v>
      </c>
      <c r="E46" s="38">
        <v>3</v>
      </c>
      <c r="F46" s="38">
        <v>4</v>
      </c>
      <c r="G46" s="38">
        <v>0</v>
      </c>
      <c r="H46" s="38">
        <v>1</v>
      </c>
      <c r="I46" s="38">
        <v>1</v>
      </c>
      <c r="J46" s="38">
        <v>1</v>
      </c>
      <c r="K46" s="38">
        <v>1</v>
      </c>
      <c r="L46" s="38">
        <v>3</v>
      </c>
      <c r="M46" s="38">
        <f t="shared" si="1"/>
        <v>14</v>
      </c>
    </row>
    <row r="47" spans="1:13" ht="45" x14ac:dyDescent="0.2">
      <c r="A47" s="3" t="s">
        <v>11</v>
      </c>
      <c r="B47" s="3" t="s">
        <v>378</v>
      </c>
      <c r="C47" s="4" t="s">
        <v>384</v>
      </c>
      <c r="D47" s="3" t="s">
        <v>385</v>
      </c>
      <c r="E47" s="38">
        <v>3</v>
      </c>
      <c r="F47" s="38">
        <v>4</v>
      </c>
      <c r="G47" s="38">
        <v>0</v>
      </c>
      <c r="H47" s="38">
        <v>0</v>
      </c>
      <c r="I47" s="38">
        <v>0</v>
      </c>
      <c r="J47" s="38">
        <v>0</v>
      </c>
      <c r="K47" s="38">
        <v>6</v>
      </c>
      <c r="L47" s="38">
        <v>1</v>
      </c>
      <c r="M47" s="38">
        <f t="shared" si="1"/>
        <v>14</v>
      </c>
    </row>
    <row r="48" spans="1:13" ht="45" x14ac:dyDescent="0.2">
      <c r="A48" s="3" t="s">
        <v>11</v>
      </c>
      <c r="B48" s="3" t="s">
        <v>413</v>
      </c>
      <c r="C48" s="4" t="s">
        <v>419</v>
      </c>
      <c r="D48" s="3" t="s">
        <v>420</v>
      </c>
      <c r="E48" s="38">
        <v>4</v>
      </c>
      <c r="F48" s="38">
        <v>4</v>
      </c>
      <c r="G48" s="38">
        <v>0</v>
      </c>
      <c r="H48" s="38">
        <v>0</v>
      </c>
      <c r="I48" s="38">
        <v>1</v>
      </c>
      <c r="J48" s="38">
        <v>0</v>
      </c>
      <c r="K48" s="38">
        <v>1</v>
      </c>
      <c r="L48" s="38">
        <v>4</v>
      </c>
      <c r="M48" s="38">
        <f t="shared" si="1"/>
        <v>14</v>
      </c>
    </row>
    <row r="49" spans="1:13" ht="30" x14ac:dyDescent="0.2">
      <c r="A49" s="3" t="s">
        <v>4</v>
      </c>
      <c r="B49" s="3" t="s">
        <v>439</v>
      </c>
      <c r="C49" s="4" t="s">
        <v>442</v>
      </c>
      <c r="D49" s="3" t="s">
        <v>441</v>
      </c>
      <c r="E49" s="38">
        <v>4</v>
      </c>
      <c r="F49" s="38">
        <v>4</v>
      </c>
      <c r="G49" s="38">
        <v>0</v>
      </c>
      <c r="H49" s="38">
        <v>0</v>
      </c>
      <c r="I49" s="38">
        <v>1</v>
      </c>
      <c r="J49" s="38">
        <v>1</v>
      </c>
      <c r="K49" s="38">
        <v>0</v>
      </c>
      <c r="L49" s="38">
        <v>4</v>
      </c>
      <c r="M49" s="38">
        <f t="shared" si="1"/>
        <v>14</v>
      </c>
    </row>
    <row r="50" spans="1:13" ht="30" x14ac:dyDescent="0.2">
      <c r="A50" s="3" t="s">
        <v>129</v>
      </c>
      <c r="B50" s="3" t="s">
        <v>465</v>
      </c>
      <c r="C50" s="4" t="s">
        <v>466</v>
      </c>
      <c r="D50" s="3" t="s">
        <v>467</v>
      </c>
      <c r="E50" s="38">
        <v>0</v>
      </c>
      <c r="F50" s="38">
        <v>4</v>
      </c>
      <c r="G50" s="38">
        <v>0</v>
      </c>
      <c r="H50" s="38">
        <v>0</v>
      </c>
      <c r="I50" s="38">
        <v>1</v>
      </c>
      <c r="J50" s="38">
        <v>0</v>
      </c>
      <c r="K50" s="38">
        <v>6</v>
      </c>
      <c r="L50" s="38">
        <v>3</v>
      </c>
      <c r="M50" s="38">
        <f t="shared" si="1"/>
        <v>14</v>
      </c>
    </row>
    <row r="51" spans="1:13" ht="45" x14ac:dyDescent="0.2">
      <c r="A51" s="3" t="s">
        <v>4</v>
      </c>
      <c r="B51" s="3" t="s">
        <v>615</v>
      </c>
      <c r="C51" s="4" t="s">
        <v>632</v>
      </c>
      <c r="D51" s="3" t="s">
        <v>633</v>
      </c>
      <c r="E51" s="38">
        <v>3</v>
      </c>
      <c r="F51" s="38">
        <v>4</v>
      </c>
      <c r="G51" s="38">
        <v>0</v>
      </c>
      <c r="H51" s="38">
        <v>0</v>
      </c>
      <c r="I51" s="38">
        <v>1</v>
      </c>
      <c r="J51" s="38">
        <v>0</v>
      </c>
      <c r="K51" s="38">
        <v>2</v>
      </c>
      <c r="L51" s="38">
        <v>4</v>
      </c>
      <c r="M51" s="38">
        <f t="shared" si="1"/>
        <v>14</v>
      </c>
    </row>
    <row r="52" spans="1:13" ht="30" x14ac:dyDescent="0.2">
      <c r="A52" s="3" t="s">
        <v>4</v>
      </c>
      <c r="B52" s="3" t="s">
        <v>22</v>
      </c>
      <c r="C52" s="4" t="s">
        <v>23</v>
      </c>
      <c r="D52" s="3" t="s">
        <v>24</v>
      </c>
      <c r="E52" s="38">
        <v>2</v>
      </c>
      <c r="F52" s="38">
        <v>4</v>
      </c>
      <c r="G52" s="38">
        <v>0</v>
      </c>
      <c r="H52" s="38">
        <v>1</v>
      </c>
      <c r="I52" s="38">
        <v>1</v>
      </c>
      <c r="J52" s="38">
        <v>0</v>
      </c>
      <c r="K52" s="38">
        <v>1</v>
      </c>
      <c r="L52" s="38">
        <v>4</v>
      </c>
      <c r="M52" s="38">
        <f t="shared" si="1"/>
        <v>13</v>
      </c>
    </row>
    <row r="53" spans="1:13" ht="30" x14ac:dyDescent="0.2">
      <c r="A53" s="3" t="s">
        <v>54</v>
      </c>
      <c r="B53" s="3" t="s">
        <v>55</v>
      </c>
      <c r="C53" s="4" t="s">
        <v>60</v>
      </c>
      <c r="D53" s="3" t="s">
        <v>61</v>
      </c>
      <c r="E53" s="38">
        <v>4</v>
      </c>
      <c r="F53" s="38">
        <v>4</v>
      </c>
      <c r="G53" s="38">
        <v>0</v>
      </c>
      <c r="H53" s="38">
        <v>2</v>
      </c>
      <c r="I53" s="38">
        <v>1</v>
      </c>
      <c r="J53" s="38">
        <v>0</v>
      </c>
      <c r="K53" s="38">
        <v>0</v>
      </c>
      <c r="L53" s="38">
        <v>2</v>
      </c>
      <c r="M53" s="38">
        <f t="shared" si="1"/>
        <v>13</v>
      </c>
    </row>
    <row r="54" spans="1:13" ht="45" x14ac:dyDescent="0.2">
      <c r="A54" s="3" t="s">
        <v>11</v>
      </c>
      <c r="B54" s="3" t="s">
        <v>63</v>
      </c>
      <c r="C54" s="4" t="s">
        <v>64</v>
      </c>
      <c r="D54" s="3" t="s">
        <v>65</v>
      </c>
      <c r="E54" s="38">
        <v>4</v>
      </c>
      <c r="F54" s="38">
        <v>4</v>
      </c>
      <c r="G54" s="38">
        <v>0</v>
      </c>
      <c r="H54" s="38">
        <v>0</v>
      </c>
      <c r="I54" s="38">
        <v>1</v>
      </c>
      <c r="J54" s="38">
        <v>2</v>
      </c>
      <c r="K54" s="38">
        <v>0</v>
      </c>
      <c r="L54" s="38">
        <v>2</v>
      </c>
      <c r="M54" s="38">
        <f t="shared" si="1"/>
        <v>13</v>
      </c>
    </row>
    <row r="55" spans="1:13" ht="45" x14ac:dyDescent="0.2">
      <c r="A55" s="3" t="s">
        <v>129</v>
      </c>
      <c r="B55" s="3" t="s">
        <v>194</v>
      </c>
      <c r="C55" s="4" t="s">
        <v>195</v>
      </c>
      <c r="D55" s="3" t="s">
        <v>196</v>
      </c>
      <c r="E55" s="38">
        <v>4</v>
      </c>
      <c r="F55" s="38">
        <v>4</v>
      </c>
      <c r="G55" s="38">
        <v>0</v>
      </c>
      <c r="H55" s="38">
        <v>0</v>
      </c>
      <c r="I55" s="38">
        <v>0</v>
      </c>
      <c r="J55" s="38">
        <v>0</v>
      </c>
      <c r="K55" s="38">
        <v>1</v>
      </c>
      <c r="L55" s="38">
        <v>4</v>
      </c>
      <c r="M55" s="38">
        <f t="shared" si="1"/>
        <v>13</v>
      </c>
    </row>
    <row r="56" spans="1:13" ht="30" x14ac:dyDescent="0.2">
      <c r="A56" s="3" t="s">
        <v>129</v>
      </c>
      <c r="B56" s="3" t="s">
        <v>230</v>
      </c>
      <c r="C56" s="4" t="s">
        <v>231</v>
      </c>
      <c r="D56" s="3" t="s">
        <v>232</v>
      </c>
      <c r="E56" s="38">
        <v>3</v>
      </c>
      <c r="F56" s="38">
        <v>4</v>
      </c>
      <c r="G56" s="38">
        <v>0</v>
      </c>
      <c r="H56" s="38">
        <v>0</v>
      </c>
      <c r="I56" s="38">
        <v>1</v>
      </c>
      <c r="J56" s="38">
        <v>1</v>
      </c>
      <c r="K56" s="38">
        <v>1</v>
      </c>
      <c r="L56" s="38">
        <v>3</v>
      </c>
      <c r="M56" s="38">
        <f t="shared" si="1"/>
        <v>13</v>
      </c>
    </row>
    <row r="57" spans="1:13" ht="45" x14ac:dyDescent="0.2">
      <c r="A57" s="3" t="s">
        <v>129</v>
      </c>
      <c r="B57" s="6" t="s">
        <v>249</v>
      </c>
      <c r="C57" s="4" t="s">
        <v>250</v>
      </c>
      <c r="D57" s="3" t="s">
        <v>251</v>
      </c>
      <c r="E57" s="38">
        <v>4</v>
      </c>
      <c r="F57" s="38">
        <v>4</v>
      </c>
      <c r="G57" s="38">
        <v>0</v>
      </c>
      <c r="H57" s="38">
        <v>0</v>
      </c>
      <c r="I57" s="38">
        <v>1</v>
      </c>
      <c r="J57" s="38">
        <v>0</v>
      </c>
      <c r="K57" s="38">
        <v>1</v>
      </c>
      <c r="L57" s="38">
        <v>3</v>
      </c>
      <c r="M57" s="38">
        <f t="shared" si="1"/>
        <v>13</v>
      </c>
    </row>
    <row r="58" spans="1:13" ht="45" x14ac:dyDescent="0.2">
      <c r="A58" s="3" t="s">
        <v>4</v>
      </c>
      <c r="B58" s="3" t="s">
        <v>329</v>
      </c>
      <c r="C58" s="4" t="s">
        <v>332</v>
      </c>
      <c r="D58" s="3" t="s">
        <v>333</v>
      </c>
      <c r="E58" s="38">
        <v>4</v>
      </c>
      <c r="F58" s="38">
        <v>4</v>
      </c>
      <c r="G58" s="38">
        <v>0</v>
      </c>
      <c r="H58" s="38">
        <v>0</v>
      </c>
      <c r="I58" s="38">
        <v>1</v>
      </c>
      <c r="J58" s="38">
        <v>0</v>
      </c>
      <c r="K58" s="38">
        <v>1</v>
      </c>
      <c r="L58" s="38">
        <v>3</v>
      </c>
      <c r="M58" s="38">
        <f t="shared" si="1"/>
        <v>13</v>
      </c>
    </row>
    <row r="59" spans="1:13" ht="45" x14ac:dyDescent="0.2">
      <c r="A59" s="3" t="s">
        <v>11</v>
      </c>
      <c r="B59" s="3" t="s">
        <v>511</v>
      </c>
      <c r="C59" s="4" t="s">
        <v>512</v>
      </c>
      <c r="D59" s="3" t="s">
        <v>513</v>
      </c>
      <c r="E59" s="38">
        <v>4</v>
      </c>
      <c r="F59" s="38">
        <v>4</v>
      </c>
      <c r="G59" s="38">
        <v>0</v>
      </c>
      <c r="H59" s="38">
        <v>0</v>
      </c>
      <c r="I59" s="38">
        <v>1</v>
      </c>
      <c r="J59" s="38">
        <v>0</v>
      </c>
      <c r="K59" s="38">
        <v>1</v>
      </c>
      <c r="L59" s="38">
        <v>3</v>
      </c>
      <c r="M59" s="38">
        <f t="shared" si="1"/>
        <v>13</v>
      </c>
    </row>
    <row r="60" spans="1:13" ht="45" x14ac:dyDescent="0.2">
      <c r="A60" s="3" t="s">
        <v>54</v>
      </c>
      <c r="B60" s="3" t="s">
        <v>594</v>
      </c>
      <c r="C60" s="4" t="s">
        <v>595</v>
      </c>
      <c r="D60" s="3" t="s">
        <v>596</v>
      </c>
      <c r="E60" s="38">
        <v>1</v>
      </c>
      <c r="F60" s="38">
        <v>1</v>
      </c>
      <c r="G60" s="38">
        <v>0</v>
      </c>
      <c r="H60" s="38">
        <v>3</v>
      </c>
      <c r="I60" s="38">
        <v>6</v>
      </c>
      <c r="J60" s="38">
        <v>0</v>
      </c>
      <c r="K60" s="38">
        <v>0</v>
      </c>
      <c r="L60" s="38">
        <v>2</v>
      </c>
      <c r="M60" s="38">
        <f>SUBTOTAL(9,E60:L60)</f>
        <v>13</v>
      </c>
    </row>
    <row r="61" spans="1:13" ht="30" x14ac:dyDescent="0.2">
      <c r="A61" s="3" t="s">
        <v>4</v>
      </c>
      <c r="B61" s="3" t="s">
        <v>15</v>
      </c>
      <c r="C61" s="4" t="s">
        <v>16</v>
      </c>
      <c r="D61" s="3" t="s">
        <v>17</v>
      </c>
      <c r="E61" s="38">
        <v>4</v>
      </c>
      <c r="F61" s="38">
        <v>4</v>
      </c>
      <c r="G61" s="38">
        <v>0</v>
      </c>
      <c r="H61" s="38">
        <v>0</v>
      </c>
      <c r="I61" s="38">
        <v>1</v>
      </c>
      <c r="J61" s="38">
        <v>0</v>
      </c>
      <c r="K61" s="38">
        <v>0</v>
      </c>
      <c r="L61" s="38">
        <v>3</v>
      </c>
      <c r="M61" s="38">
        <f t="shared" ref="M61:M93" si="2">SUM(E61:L61)</f>
        <v>12</v>
      </c>
    </row>
    <row r="62" spans="1:13" ht="45" x14ac:dyDescent="0.2">
      <c r="A62" s="3" t="s">
        <v>4</v>
      </c>
      <c r="B62" s="3" t="s">
        <v>43</v>
      </c>
      <c r="C62" s="4" t="s">
        <v>46</v>
      </c>
      <c r="D62" s="3" t="s">
        <v>47</v>
      </c>
      <c r="E62" s="38">
        <v>3</v>
      </c>
      <c r="F62" s="38">
        <v>4</v>
      </c>
      <c r="G62" s="38">
        <v>0</v>
      </c>
      <c r="H62" s="38">
        <v>1</v>
      </c>
      <c r="I62" s="38">
        <v>1</v>
      </c>
      <c r="J62" s="38">
        <v>0</v>
      </c>
      <c r="K62" s="38">
        <v>1</v>
      </c>
      <c r="L62" s="38">
        <v>2</v>
      </c>
      <c r="M62" s="38">
        <f t="shared" si="2"/>
        <v>12</v>
      </c>
    </row>
    <row r="63" spans="1:13" ht="45" x14ac:dyDescent="0.2">
      <c r="A63" s="3" t="s">
        <v>4</v>
      </c>
      <c r="B63" s="3" t="s">
        <v>255</v>
      </c>
      <c r="C63" s="4" t="s">
        <v>260</v>
      </c>
      <c r="D63" s="3" t="s">
        <v>261</v>
      </c>
      <c r="E63" s="38">
        <v>3</v>
      </c>
      <c r="F63" s="38">
        <v>4</v>
      </c>
      <c r="G63" s="38">
        <v>0</v>
      </c>
      <c r="H63" s="38">
        <v>0</v>
      </c>
      <c r="I63" s="38">
        <v>1</v>
      </c>
      <c r="J63" s="38">
        <v>0</v>
      </c>
      <c r="K63" s="38">
        <v>1</v>
      </c>
      <c r="L63" s="38">
        <v>3</v>
      </c>
      <c r="M63" s="38">
        <f t="shared" si="2"/>
        <v>12</v>
      </c>
    </row>
    <row r="64" spans="1:13" ht="45" x14ac:dyDescent="0.2">
      <c r="A64" s="3" t="s">
        <v>54</v>
      </c>
      <c r="B64" s="3" t="s">
        <v>270</v>
      </c>
      <c r="C64" s="4" t="s">
        <v>271</v>
      </c>
      <c r="D64" s="3" t="s">
        <v>272</v>
      </c>
      <c r="E64" s="38">
        <v>3</v>
      </c>
      <c r="F64" s="38">
        <v>4</v>
      </c>
      <c r="G64" s="38">
        <v>0</v>
      </c>
      <c r="H64" s="38">
        <v>0</v>
      </c>
      <c r="I64" s="38">
        <v>0</v>
      </c>
      <c r="J64" s="38">
        <v>1</v>
      </c>
      <c r="K64" s="38">
        <v>1</v>
      </c>
      <c r="L64" s="38">
        <v>3</v>
      </c>
      <c r="M64" s="38">
        <f t="shared" si="2"/>
        <v>12</v>
      </c>
    </row>
    <row r="65" spans="1:13" ht="30" x14ac:dyDescent="0.2">
      <c r="A65" s="3" t="s">
        <v>11</v>
      </c>
      <c r="B65" s="3" t="s">
        <v>296</v>
      </c>
      <c r="C65" s="4" t="s">
        <v>297</v>
      </c>
      <c r="D65" s="3" t="s">
        <v>298</v>
      </c>
      <c r="E65" s="38">
        <v>4</v>
      </c>
      <c r="F65" s="38">
        <v>4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4</v>
      </c>
      <c r="M65" s="38">
        <f t="shared" si="2"/>
        <v>12</v>
      </c>
    </row>
    <row r="66" spans="1:13" ht="45" x14ac:dyDescent="0.2">
      <c r="A66" s="3" t="s">
        <v>28</v>
      </c>
      <c r="B66" s="3" t="s">
        <v>322</v>
      </c>
      <c r="C66" s="4" t="s">
        <v>323</v>
      </c>
      <c r="D66" s="3" t="s">
        <v>324</v>
      </c>
      <c r="E66" s="38">
        <v>3</v>
      </c>
      <c r="F66" s="38">
        <v>4</v>
      </c>
      <c r="G66" s="38">
        <v>0</v>
      </c>
      <c r="H66" s="38">
        <v>0</v>
      </c>
      <c r="I66" s="38">
        <v>1</v>
      </c>
      <c r="J66" s="38">
        <v>1</v>
      </c>
      <c r="K66" s="38">
        <v>0</v>
      </c>
      <c r="L66" s="38">
        <v>3</v>
      </c>
      <c r="M66" s="38">
        <f t="shared" si="2"/>
        <v>12</v>
      </c>
    </row>
    <row r="67" spans="1:13" ht="45" x14ac:dyDescent="0.2">
      <c r="A67" s="3" t="s">
        <v>11</v>
      </c>
      <c r="B67" s="3" t="s">
        <v>386</v>
      </c>
      <c r="C67" s="4" t="s">
        <v>476</v>
      </c>
      <c r="D67" s="3" t="s">
        <v>388</v>
      </c>
      <c r="E67" s="38">
        <v>4</v>
      </c>
      <c r="F67" s="38">
        <v>4</v>
      </c>
      <c r="G67" s="38">
        <v>0</v>
      </c>
      <c r="H67" s="38">
        <v>0</v>
      </c>
      <c r="I67" s="38">
        <v>1</v>
      </c>
      <c r="J67" s="38">
        <v>0</v>
      </c>
      <c r="K67" s="38">
        <v>0</v>
      </c>
      <c r="L67" s="38">
        <v>3</v>
      </c>
      <c r="M67" s="38">
        <f t="shared" si="2"/>
        <v>12</v>
      </c>
    </row>
    <row r="68" spans="1:13" ht="45" x14ac:dyDescent="0.2">
      <c r="A68" s="3" t="s">
        <v>11</v>
      </c>
      <c r="B68" s="3" t="s">
        <v>483</v>
      </c>
      <c r="C68" s="4" t="s">
        <v>486</v>
      </c>
      <c r="D68" s="3" t="s">
        <v>485</v>
      </c>
      <c r="E68" s="38">
        <v>3</v>
      </c>
      <c r="F68" s="38">
        <v>4</v>
      </c>
      <c r="G68" s="38">
        <v>0</v>
      </c>
      <c r="H68" s="38">
        <v>0</v>
      </c>
      <c r="I68" s="38">
        <v>0</v>
      </c>
      <c r="J68" s="38">
        <v>0</v>
      </c>
      <c r="K68" s="38">
        <v>2</v>
      </c>
      <c r="L68" s="38">
        <v>3</v>
      </c>
      <c r="M68" s="38">
        <f t="shared" si="2"/>
        <v>12</v>
      </c>
    </row>
    <row r="69" spans="1:13" ht="45" x14ac:dyDescent="0.2">
      <c r="A69" s="3" t="s">
        <v>129</v>
      </c>
      <c r="B69" s="3" t="s">
        <v>530</v>
      </c>
      <c r="C69" s="4" t="s">
        <v>535</v>
      </c>
      <c r="D69" s="3" t="s">
        <v>536</v>
      </c>
      <c r="E69" s="38">
        <v>4</v>
      </c>
      <c r="F69" s="38">
        <v>4</v>
      </c>
      <c r="G69" s="38">
        <v>0</v>
      </c>
      <c r="H69" s="38">
        <v>0</v>
      </c>
      <c r="I69" s="38">
        <v>0</v>
      </c>
      <c r="J69" s="38">
        <v>0</v>
      </c>
      <c r="K69" s="38">
        <v>1</v>
      </c>
      <c r="L69" s="38">
        <v>3</v>
      </c>
      <c r="M69" s="38">
        <f t="shared" si="2"/>
        <v>12</v>
      </c>
    </row>
    <row r="70" spans="1:13" ht="45" x14ac:dyDescent="0.2">
      <c r="A70" s="3" t="s">
        <v>4</v>
      </c>
      <c r="B70" s="3" t="s">
        <v>389</v>
      </c>
      <c r="C70" s="4" t="s">
        <v>647</v>
      </c>
      <c r="D70" s="3" t="s">
        <v>648</v>
      </c>
      <c r="E70" s="38">
        <v>4</v>
      </c>
      <c r="F70" s="38">
        <v>4</v>
      </c>
      <c r="G70" s="38">
        <v>0</v>
      </c>
      <c r="H70" s="38">
        <v>0</v>
      </c>
      <c r="I70" s="38">
        <v>0</v>
      </c>
      <c r="J70" s="38">
        <v>0</v>
      </c>
      <c r="K70" s="38">
        <v>1</v>
      </c>
      <c r="L70" s="38">
        <v>3</v>
      </c>
      <c r="M70" s="38">
        <f t="shared" si="2"/>
        <v>12</v>
      </c>
    </row>
    <row r="71" spans="1:13" ht="45" x14ac:dyDescent="0.2">
      <c r="A71" s="3" t="s">
        <v>11</v>
      </c>
      <c r="B71" s="3" t="s">
        <v>12</v>
      </c>
      <c r="C71" s="4" t="s">
        <v>13</v>
      </c>
      <c r="D71" s="3" t="s">
        <v>14</v>
      </c>
      <c r="E71" s="38">
        <v>3</v>
      </c>
      <c r="F71" s="38">
        <v>4</v>
      </c>
      <c r="G71" s="38">
        <v>0</v>
      </c>
      <c r="H71" s="38">
        <v>0</v>
      </c>
      <c r="I71" s="38">
        <v>1</v>
      </c>
      <c r="J71" s="38">
        <v>0</v>
      </c>
      <c r="K71" s="38">
        <v>0</v>
      </c>
      <c r="L71" s="38">
        <v>3</v>
      </c>
      <c r="M71" s="38">
        <f t="shared" si="2"/>
        <v>11</v>
      </c>
    </row>
    <row r="72" spans="1:13" ht="75" x14ac:dyDescent="0.2">
      <c r="A72" s="3" t="s">
        <v>54</v>
      </c>
      <c r="B72" s="3" t="s">
        <v>286</v>
      </c>
      <c r="C72" s="4" t="s">
        <v>290</v>
      </c>
      <c r="D72" s="3" t="s">
        <v>289</v>
      </c>
      <c r="E72" s="38">
        <v>4</v>
      </c>
      <c r="F72" s="38">
        <v>4</v>
      </c>
      <c r="G72" s="38">
        <v>0</v>
      </c>
      <c r="H72" s="38">
        <v>0</v>
      </c>
      <c r="I72" s="38">
        <v>1</v>
      </c>
      <c r="J72" s="38">
        <v>0</v>
      </c>
      <c r="K72" s="38">
        <v>1</v>
      </c>
      <c r="L72" s="38">
        <v>1</v>
      </c>
      <c r="M72" s="38">
        <f t="shared" si="2"/>
        <v>11</v>
      </c>
    </row>
    <row r="73" spans="1:13" ht="75" x14ac:dyDescent="0.2">
      <c r="A73" s="3" t="s">
        <v>129</v>
      </c>
      <c r="B73" s="3" t="s">
        <v>448</v>
      </c>
      <c r="C73" s="4" t="s">
        <v>449</v>
      </c>
      <c r="D73" s="3" t="s">
        <v>450</v>
      </c>
      <c r="E73" s="38">
        <v>0</v>
      </c>
      <c r="F73" s="38">
        <v>4</v>
      </c>
      <c r="G73" s="38">
        <v>0</v>
      </c>
      <c r="H73" s="38">
        <v>2</v>
      </c>
      <c r="I73" s="38">
        <v>1</v>
      </c>
      <c r="J73" s="38">
        <v>0</v>
      </c>
      <c r="K73" s="38">
        <v>1</v>
      </c>
      <c r="L73" s="38">
        <v>3</v>
      </c>
      <c r="M73" s="38">
        <f t="shared" si="2"/>
        <v>11</v>
      </c>
    </row>
    <row r="74" spans="1:13" ht="30" x14ac:dyDescent="0.2">
      <c r="A74" s="3" t="s">
        <v>4</v>
      </c>
      <c r="B74" s="3" t="s">
        <v>490</v>
      </c>
      <c r="C74" s="4" t="s">
        <v>697</v>
      </c>
      <c r="D74" s="3" t="s">
        <v>491</v>
      </c>
      <c r="E74" s="38">
        <v>4</v>
      </c>
      <c r="F74" s="38">
        <v>4</v>
      </c>
      <c r="G74" s="38">
        <v>0</v>
      </c>
      <c r="H74" s="38">
        <v>0</v>
      </c>
      <c r="I74" s="38">
        <v>1</v>
      </c>
      <c r="J74" s="38">
        <v>0</v>
      </c>
      <c r="K74" s="38">
        <v>1</v>
      </c>
      <c r="L74" s="38">
        <v>1</v>
      </c>
      <c r="M74" s="38">
        <f t="shared" si="2"/>
        <v>11</v>
      </c>
    </row>
    <row r="75" spans="1:13" ht="30" x14ac:dyDescent="0.2">
      <c r="A75" s="3" t="s">
        <v>11</v>
      </c>
      <c r="B75" s="3" t="s">
        <v>495</v>
      </c>
      <c r="C75" s="4" t="s">
        <v>500</v>
      </c>
      <c r="D75" s="3" t="s">
        <v>501</v>
      </c>
      <c r="E75" s="38">
        <v>4</v>
      </c>
      <c r="F75" s="38">
        <v>4</v>
      </c>
      <c r="G75" s="38">
        <v>0</v>
      </c>
      <c r="H75" s="38">
        <v>0</v>
      </c>
      <c r="I75" s="38">
        <v>1</v>
      </c>
      <c r="J75" s="38">
        <v>0</v>
      </c>
      <c r="K75" s="38">
        <v>0</v>
      </c>
      <c r="L75" s="38">
        <v>2</v>
      </c>
      <c r="M75" s="38">
        <f t="shared" si="2"/>
        <v>11</v>
      </c>
    </row>
    <row r="76" spans="1:13" ht="45" x14ac:dyDescent="0.2">
      <c r="A76" s="3" t="s">
        <v>4</v>
      </c>
      <c r="B76" s="3" t="s">
        <v>519</v>
      </c>
      <c r="C76" s="4" t="s">
        <v>522</v>
      </c>
      <c r="D76" s="3" t="s">
        <v>523</v>
      </c>
      <c r="E76" s="38">
        <v>4</v>
      </c>
      <c r="F76" s="38">
        <v>4</v>
      </c>
      <c r="G76" s="38">
        <v>0</v>
      </c>
      <c r="H76" s="38">
        <v>0</v>
      </c>
      <c r="I76" s="38">
        <v>0</v>
      </c>
      <c r="J76" s="38">
        <v>1</v>
      </c>
      <c r="K76" s="38">
        <v>1</v>
      </c>
      <c r="L76" s="38">
        <v>1</v>
      </c>
      <c r="M76" s="38">
        <f t="shared" si="2"/>
        <v>11</v>
      </c>
    </row>
    <row r="77" spans="1:13" ht="45" x14ac:dyDescent="0.2">
      <c r="A77" s="3" t="s">
        <v>28</v>
      </c>
      <c r="B77" s="3" t="s">
        <v>524</v>
      </c>
      <c r="C77" s="4" t="s">
        <v>527</v>
      </c>
      <c r="D77" s="3" t="s">
        <v>528</v>
      </c>
      <c r="E77" s="38">
        <v>4</v>
      </c>
      <c r="F77" s="38">
        <v>4</v>
      </c>
      <c r="G77" s="38">
        <v>0</v>
      </c>
      <c r="H77" s="38">
        <v>0</v>
      </c>
      <c r="I77" s="38">
        <v>0</v>
      </c>
      <c r="J77" s="38">
        <v>0</v>
      </c>
      <c r="K77" s="38">
        <v>1</v>
      </c>
      <c r="L77" s="38">
        <v>2</v>
      </c>
      <c r="M77" s="38">
        <f t="shared" si="2"/>
        <v>11</v>
      </c>
    </row>
    <row r="78" spans="1:13" ht="45" x14ac:dyDescent="0.2">
      <c r="A78" s="3" t="s">
        <v>11</v>
      </c>
      <c r="B78" s="3" t="s">
        <v>551</v>
      </c>
      <c r="C78" s="4" t="s">
        <v>554</v>
      </c>
      <c r="D78" s="3" t="s">
        <v>553</v>
      </c>
      <c r="E78" s="38">
        <v>4</v>
      </c>
      <c r="F78" s="38">
        <v>4</v>
      </c>
      <c r="G78" s="38">
        <v>0</v>
      </c>
      <c r="H78" s="38">
        <v>0</v>
      </c>
      <c r="I78" s="38">
        <v>0</v>
      </c>
      <c r="J78" s="38">
        <v>2</v>
      </c>
      <c r="K78" s="38">
        <v>1</v>
      </c>
      <c r="L78" s="38">
        <v>0</v>
      </c>
      <c r="M78" s="38">
        <f t="shared" si="2"/>
        <v>11</v>
      </c>
    </row>
    <row r="79" spans="1:13" ht="45" x14ac:dyDescent="0.2">
      <c r="A79" s="3" t="s">
        <v>4</v>
      </c>
      <c r="B79" s="3" t="s">
        <v>649</v>
      </c>
      <c r="C79" s="4" t="s">
        <v>650</v>
      </c>
      <c r="D79" s="3" t="s">
        <v>651</v>
      </c>
      <c r="E79" s="38">
        <v>3</v>
      </c>
      <c r="F79" s="38">
        <v>4</v>
      </c>
      <c r="G79" s="38">
        <v>0</v>
      </c>
      <c r="H79" s="38">
        <v>0</v>
      </c>
      <c r="I79" s="38">
        <v>1</v>
      </c>
      <c r="J79" s="38">
        <v>0</v>
      </c>
      <c r="K79" s="38">
        <v>1</v>
      </c>
      <c r="L79" s="38">
        <v>2</v>
      </c>
      <c r="M79" s="38">
        <f t="shared" si="2"/>
        <v>11</v>
      </c>
    </row>
    <row r="80" spans="1:13" ht="75" x14ac:dyDescent="0.2">
      <c r="A80" s="3" t="s">
        <v>11</v>
      </c>
      <c r="B80" s="3" t="s">
        <v>143</v>
      </c>
      <c r="C80" s="4" t="s">
        <v>144</v>
      </c>
      <c r="D80" s="3" t="s">
        <v>145</v>
      </c>
      <c r="E80" s="38">
        <v>0</v>
      </c>
      <c r="F80" s="38">
        <v>0</v>
      </c>
      <c r="G80" s="38">
        <v>0</v>
      </c>
      <c r="H80" s="38">
        <v>0</v>
      </c>
      <c r="I80" s="38">
        <v>1</v>
      </c>
      <c r="J80" s="38">
        <v>0</v>
      </c>
      <c r="K80" s="38">
        <v>6</v>
      </c>
      <c r="L80" s="38">
        <v>3</v>
      </c>
      <c r="M80" s="38">
        <f t="shared" si="2"/>
        <v>10</v>
      </c>
    </row>
    <row r="81" spans="1:13" ht="30" x14ac:dyDescent="0.2">
      <c r="A81" s="3" t="s">
        <v>129</v>
      </c>
      <c r="B81" s="3" t="s">
        <v>262</v>
      </c>
      <c r="C81" s="4" t="s">
        <v>263</v>
      </c>
      <c r="D81" s="3" t="s">
        <v>264</v>
      </c>
      <c r="E81" s="38">
        <v>4</v>
      </c>
      <c r="F81" s="38">
        <v>4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2</v>
      </c>
      <c r="M81" s="38">
        <f t="shared" si="2"/>
        <v>10</v>
      </c>
    </row>
    <row r="82" spans="1:13" ht="30" x14ac:dyDescent="0.2">
      <c r="A82" s="1" t="s">
        <v>11</v>
      </c>
      <c r="B82" s="1" t="s">
        <v>663</v>
      </c>
      <c r="C82" s="2" t="s">
        <v>666</v>
      </c>
      <c r="D82" s="1" t="s">
        <v>664</v>
      </c>
      <c r="E82" s="38">
        <v>3</v>
      </c>
      <c r="F82" s="38">
        <v>4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3</v>
      </c>
      <c r="M82" s="38">
        <f t="shared" si="2"/>
        <v>10</v>
      </c>
    </row>
    <row r="83" spans="1:13" ht="45" x14ac:dyDescent="0.2">
      <c r="A83" s="3" t="s">
        <v>28</v>
      </c>
      <c r="B83" s="3" t="s">
        <v>49</v>
      </c>
      <c r="C83" s="4" t="s">
        <v>50</v>
      </c>
      <c r="D83" s="3" t="s">
        <v>51</v>
      </c>
      <c r="E83" s="38">
        <v>3</v>
      </c>
      <c r="F83" s="38">
        <v>4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2</v>
      </c>
      <c r="M83" s="38">
        <f t="shared" si="2"/>
        <v>9</v>
      </c>
    </row>
    <row r="84" spans="1:13" ht="45" x14ac:dyDescent="0.2">
      <c r="A84" s="3" t="s">
        <v>4</v>
      </c>
      <c r="B84" s="3" t="s">
        <v>172</v>
      </c>
      <c r="C84" s="2" t="s">
        <v>657</v>
      </c>
      <c r="D84" s="3" t="s">
        <v>173</v>
      </c>
      <c r="E84" s="38">
        <v>4</v>
      </c>
      <c r="F84" s="38">
        <v>0</v>
      </c>
      <c r="G84" s="38">
        <v>0</v>
      </c>
      <c r="H84" s="38">
        <v>0</v>
      </c>
      <c r="I84" s="38">
        <v>1</v>
      </c>
      <c r="J84" s="38">
        <v>0</v>
      </c>
      <c r="K84" s="38">
        <v>1</v>
      </c>
      <c r="L84" s="38">
        <v>3</v>
      </c>
      <c r="M84" s="38">
        <f t="shared" si="2"/>
        <v>9</v>
      </c>
    </row>
    <row r="85" spans="1:13" ht="30" x14ac:dyDescent="0.2">
      <c r="A85" s="3" t="s">
        <v>129</v>
      </c>
      <c r="B85" s="3" t="s">
        <v>267</v>
      </c>
      <c r="C85" s="4" t="s">
        <v>268</v>
      </c>
      <c r="D85" s="3" t="s">
        <v>269</v>
      </c>
      <c r="E85" s="38">
        <v>4</v>
      </c>
      <c r="F85" s="38">
        <v>4</v>
      </c>
      <c r="G85" s="38">
        <v>0</v>
      </c>
      <c r="H85" s="38">
        <v>0</v>
      </c>
      <c r="I85" s="38">
        <v>1</v>
      </c>
      <c r="J85" s="38">
        <v>0</v>
      </c>
      <c r="K85" s="38">
        <v>0</v>
      </c>
      <c r="L85" s="38">
        <v>0</v>
      </c>
      <c r="M85" s="38">
        <f t="shared" si="2"/>
        <v>9</v>
      </c>
    </row>
    <row r="86" spans="1:13" ht="45" x14ac:dyDescent="0.2">
      <c r="A86" s="3" t="s">
        <v>4</v>
      </c>
      <c r="B86" s="3" t="s">
        <v>561</v>
      </c>
      <c r="C86" s="4" t="s">
        <v>562</v>
      </c>
      <c r="D86" s="3" t="s">
        <v>563</v>
      </c>
      <c r="E86" s="38">
        <v>3</v>
      </c>
      <c r="F86" s="38">
        <v>0</v>
      </c>
      <c r="G86" s="38">
        <v>0</v>
      </c>
      <c r="H86" s="38">
        <v>1</v>
      </c>
      <c r="I86" s="38">
        <v>0</v>
      </c>
      <c r="J86" s="38">
        <v>1</v>
      </c>
      <c r="K86" s="38">
        <v>1</v>
      </c>
      <c r="L86" s="38">
        <v>3</v>
      </c>
      <c r="M86" s="38">
        <f t="shared" si="2"/>
        <v>9</v>
      </c>
    </row>
    <row r="87" spans="1:13" ht="45" x14ac:dyDescent="0.2">
      <c r="A87" s="3" t="s">
        <v>129</v>
      </c>
      <c r="B87" s="3" t="s">
        <v>190</v>
      </c>
      <c r="C87" s="4" t="s">
        <v>191</v>
      </c>
      <c r="D87" s="3" t="s">
        <v>192</v>
      </c>
      <c r="E87" s="38">
        <v>0</v>
      </c>
      <c r="F87" s="38">
        <v>4</v>
      </c>
      <c r="G87" s="38">
        <v>0</v>
      </c>
      <c r="H87" s="38">
        <v>0</v>
      </c>
      <c r="I87" s="38">
        <v>1</v>
      </c>
      <c r="J87" s="38">
        <v>0</v>
      </c>
      <c r="K87" s="38">
        <v>0</v>
      </c>
      <c r="L87" s="38">
        <v>3</v>
      </c>
      <c r="M87" s="38">
        <f t="shared" si="2"/>
        <v>8</v>
      </c>
    </row>
    <row r="88" spans="1:13" ht="45" x14ac:dyDescent="0.2">
      <c r="A88" s="3" t="s">
        <v>4</v>
      </c>
      <c r="B88" s="6" t="s">
        <v>211</v>
      </c>
      <c r="C88" s="4" t="s">
        <v>212</v>
      </c>
      <c r="D88" s="3" t="s">
        <v>213</v>
      </c>
      <c r="E88" s="38">
        <v>3</v>
      </c>
      <c r="F88" s="38">
        <v>4</v>
      </c>
      <c r="G88" s="38">
        <v>0</v>
      </c>
      <c r="H88" s="38">
        <v>0</v>
      </c>
      <c r="I88" s="38">
        <v>1</v>
      </c>
      <c r="J88" s="38">
        <v>0</v>
      </c>
      <c r="K88" s="38">
        <v>0</v>
      </c>
      <c r="L88" s="38">
        <v>0</v>
      </c>
      <c r="M88" s="38">
        <f t="shared" si="2"/>
        <v>8</v>
      </c>
    </row>
    <row r="89" spans="1:13" ht="30" x14ac:dyDescent="0.2">
      <c r="A89" s="3" t="s">
        <v>28</v>
      </c>
      <c r="B89" s="3" t="s">
        <v>223</v>
      </c>
      <c r="C89" s="4" t="s">
        <v>224</v>
      </c>
      <c r="D89" s="3" t="s">
        <v>225</v>
      </c>
      <c r="E89" s="38">
        <v>4</v>
      </c>
      <c r="F89" s="38">
        <v>4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f t="shared" si="2"/>
        <v>8</v>
      </c>
    </row>
    <row r="90" spans="1:13" ht="45" x14ac:dyDescent="0.2">
      <c r="A90" s="3" t="s">
        <v>28</v>
      </c>
      <c r="B90" s="3" t="s">
        <v>277</v>
      </c>
      <c r="C90" s="4" t="s">
        <v>278</v>
      </c>
      <c r="D90" s="3" t="s">
        <v>279</v>
      </c>
      <c r="E90" s="38">
        <v>0</v>
      </c>
      <c r="F90" s="38">
        <v>4</v>
      </c>
      <c r="G90" s="38">
        <v>0</v>
      </c>
      <c r="H90" s="38">
        <v>0</v>
      </c>
      <c r="I90" s="38">
        <v>1</v>
      </c>
      <c r="J90" s="38">
        <v>0</v>
      </c>
      <c r="K90" s="38">
        <v>0</v>
      </c>
      <c r="L90" s="38">
        <v>3</v>
      </c>
      <c r="M90" s="38">
        <f t="shared" si="2"/>
        <v>8</v>
      </c>
    </row>
    <row r="91" spans="1:13" ht="30" x14ac:dyDescent="0.2">
      <c r="A91" s="1" t="s">
        <v>11</v>
      </c>
      <c r="B91" s="1" t="s">
        <v>658</v>
      </c>
      <c r="C91" s="2" t="s">
        <v>659</v>
      </c>
      <c r="D91" s="1" t="s">
        <v>660</v>
      </c>
      <c r="E91" s="38">
        <v>1</v>
      </c>
      <c r="F91" s="38">
        <v>4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3</v>
      </c>
      <c r="M91" s="38">
        <f t="shared" si="2"/>
        <v>8</v>
      </c>
    </row>
    <row r="92" spans="1:13" ht="45" x14ac:dyDescent="0.2">
      <c r="A92" s="3" t="s">
        <v>4</v>
      </c>
      <c r="B92" s="3" t="s">
        <v>70</v>
      </c>
      <c r="C92" s="4" t="s">
        <v>85</v>
      </c>
      <c r="D92" s="3" t="s">
        <v>86</v>
      </c>
      <c r="E92" s="38">
        <v>0</v>
      </c>
      <c r="F92" s="38">
        <v>2</v>
      </c>
      <c r="G92" s="38">
        <v>0</v>
      </c>
      <c r="H92" s="38">
        <v>1</v>
      </c>
      <c r="I92" s="38">
        <v>0</v>
      </c>
      <c r="J92" s="38">
        <v>0</v>
      </c>
      <c r="K92" s="38">
        <v>1</v>
      </c>
      <c r="L92" s="38">
        <v>3</v>
      </c>
      <c r="M92" s="38">
        <f t="shared" si="2"/>
        <v>7</v>
      </c>
    </row>
    <row r="93" spans="1:13" ht="45" x14ac:dyDescent="0.2">
      <c r="A93" s="3" t="s">
        <v>4</v>
      </c>
      <c r="B93" s="3" t="s">
        <v>471</v>
      </c>
      <c r="C93" s="4" t="s">
        <v>473</v>
      </c>
      <c r="D93" s="3" t="s">
        <v>474</v>
      </c>
      <c r="E93" s="38">
        <v>0</v>
      </c>
      <c r="F93" s="38">
        <v>4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1</v>
      </c>
      <c r="M93" s="38">
        <f t="shared" si="2"/>
        <v>5</v>
      </c>
    </row>
    <row r="94" spans="1:13" ht="45" x14ac:dyDescent="0.2">
      <c r="A94" s="3" t="s">
        <v>28</v>
      </c>
      <c r="B94" s="3" t="s">
        <v>372</v>
      </c>
      <c r="C94" s="4" t="s">
        <v>377</v>
      </c>
      <c r="D94" s="3" t="s">
        <v>376</v>
      </c>
      <c r="E94" s="38">
        <v>0</v>
      </c>
      <c r="F94" s="38">
        <v>4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f>SUBTOTAL(9,E94:L94)</f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N4" sqref="N4"/>
    </sheetView>
  </sheetViews>
  <sheetFormatPr defaultRowHeight="12.75" x14ac:dyDescent="0.2"/>
  <cols>
    <col min="2" max="2" width="27.28515625" customWidth="1"/>
    <col min="3" max="3" width="27.5703125" customWidth="1"/>
    <col min="4" max="4" width="27" customWidth="1"/>
    <col min="12" max="12" width="12.85546875" customWidth="1"/>
  </cols>
  <sheetData>
    <row r="1" spans="1:12" ht="45" x14ac:dyDescent="0.2">
      <c r="A1" s="3" t="s">
        <v>11</v>
      </c>
      <c r="B1" s="3" t="s">
        <v>1</v>
      </c>
      <c r="C1" s="3" t="s">
        <v>2</v>
      </c>
      <c r="D1" s="3" t="s">
        <v>3</v>
      </c>
      <c r="E1" s="38">
        <v>1</v>
      </c>
      <c r="F1" s="38">
        <v>2</v>
      </c>
      <c r="G1" s="38">
        <v>3</v>
      </c>
      <c r="H1" s="38">
        <v>4</v>
      </c>
      <c r="I1" s="38">
        <v>5</v>
      </c>
      <c r="J1" s="38">
        <v>6</v>
      </c>
      <c r="K1" s="38" t="s">
        <v>688</v>
      </c>
      <c r="L1" s="38"/>
    </row>
    <row r="2" spans="1:12" ht="30" x14ac:dyDescent="0.2">
      <c r="A2" s="3" t="s">
        <v>28</v>
      </c>
      <c r="B2" s="3" t="s">
        <v>97</v>
      </c>
      <c r="C2" s="4" t="s">
        <v>102</v>
      </c>
      <c r="D2" s="3" t="s">
        <v>103</v>
      </c>
      <c r="E2" s="38">
        <v>6</v>
      </c>
      <c r="F2" s="38">
        <v>3</v>
      </c>
      <c r="G2" s="38">
        <v>9</v>
      </c>
      <c r="H2" s="38">
        <v>12</v>
      </c>
      <c r="I2" s="38">
        <v>6</v>
      </c>
      <c r="J2" s="38">
        <v>12</v>
      </c>
      <c r="K2" s="50">
        <f t="shared" ref="K2:K34" si="0">SUM(E2:J2)</f>
        <v>48</v>
      </c>
      <c r="L2" s="52" t="s">
        <v>709</v>
      </c>
    </row>
    <row r="3" spans="1:12" ht="45" x14ac:dyDescent="0.2">
      <c r="A3" s="3" t="s">
        <v>11</v>
      </c>
      <c r="B3" s="3" t="s">
        <v>638</v>
      </c>
      <c r="C3" s="4" t="s">
        <v>643</v>
      </c>
      <c r="D3" s="3" t="s">
        <v>640</v>
      </c>
      <c r="E3" s="38">
        <v>6</v>
      </c>
      <c r="F3" s="38">
        <v>3</v>
      </c>
      <c r="G3" s="38">
        <v>9</v>
      </c>
      <c r="H3" s="38">
        <v>12</v>
      </c>
      <c r="I3" s="38">
        <v>6</v>
      </c>
      <c r="J3" s="38">
        <v>12</v>
      </c>
      <c r="K3" s="50">
        <f t="shared" si="0"/>
        <v>48</v>
      </c>
      <c r="L3" s="52" t="s">
        <v>709</v>
      </c>
    </row>
    <row r="4" spans="1:12" ht="45" x14ac:dyDescent="0.2">
      <c r="A4" s="3" t="s">
        <v>28</v>
      </c>
      <c r="B4" s="3" t="s">
        <v>322</v>
      </c>
      <c r="C4" s="4" t="s">
        <v>327</v>
      </c>
      <c r="D4" s="3" t="s">
        <v>326</v>
      </c>
      <c r="E4" s="38">
        <v>6</v>
      </c>
      <c r="F4" s="38">
        <v>3</v>
      </c>
      <c r="G4" s="38">
        <v>10</v>
      </c>
      <c r="H4" s="38">
        <v>10</v>
      </c>
      <c r="I4" s="38">
        <v>6</v>
      </c>
      <c r="J4" s="38">
        <v>12</v>
      </c>
      <c r="K4" s="50">
        <f t="shared" si="0"/>
        <v>47</v>
      </c>
      <c r="L4" s="52" t="s">
        <v>709</v>
      </c>
    </row>
    <row r="5" spans="1:12" ht="30" x14ac:dyDescent="0.2">
      <c r="A5" s="3" t="s">
        <v>28</v>
      </c>
      <c r="B5" s="3" t="s">
        <v>572</v>
      </c>
      <c r="C5" s="4" t="s">
        <v>573</v>
      </c>
      <c r="D5" s="3" t="s">
        <v>574</v>
      </c>
      <c r="E5" s="38">
        <v>6</v>
      </c>
      <c r="F5" s="38">
        <v>3</v>
      </c>
      <c r="G5" s="38">
        <v>10</v>
      </c>
      <c r="H5" s="38">
        <v>10</v>
      </c>
      <c r="I5" s="38">
        <v>6</v>
      </c>
      <c r="J5" s="38">
        <v>12</v>
      </c>
      <c r="K5" s="50">
        <f t="shared" si="0"/>
        <v>47</v>
      </c>
      <c r="L5" s="52" t="s">
        <v>709</v>
      </c>
    </row>
    <row r="6" spans="1:12" ht="30" x14ac:dyDescent="0.2">
      <c r="A6" s="3" t="s">
        <v>28</v>
      </c>
      <c r="B6" s="6" t="s">
        <v>73</v>
      </c>
      <c r="C6" s="4" t="s">
        <v>708</v>
      </c>
      <c r="D6" s="3" t="s">
        <v>76</v>
      </c>
      <c r="E6" s="38">
        <v>6</v>
      </c>
      <c r="F6" s="38">
        <v>3</v>
      </c>
      <c r="G6" s="38">
        <v>9</v>
      </c>
      <c r="H6" s="38">
        <v>10</v>
      </c>
      <c r="I6" s="38">
        <v>5</v>
      </c>
      <c r="J6" s="38">
        <v>12</v>
      </c>
      <c r="K6" s="50">
        <f t="shared" si="0"/>
        <v>45</v>
      </c>
      <c r="L6" s="52" t="s">
        <v>709</v>
      </c>
    </row>
    <row r="7" spans="1:12" ht="45" x14ac:dyDescent="0.2">
      <c r="A7" s="3" t="s">
        <v>4</v>
      </c>
      <c r="B7" s="3" t="s">
        <v>89</v>
      </c>
      <c r="C7" s="4" t="s">
        <v>92</v>
      </c>
      <c r="D7" s="3" t="s">
        <v>91</v>
      </c>
      <c r="E7" s="38">
        <v>6</v>
      </c>
      <c r="F7" s="38">
        <v>2</v>
      </c>
      <c r="G7" s="38">
        <v>9</v>
      </c>
      <c r="H7" s="38">
        <v>12</v>
      </c>
      <c r="I7" s="38">
        <v>4</v>
      </c>
      <c r="J7" s="38">
        <v>12</v>
      </c>
      <c r="K7" s="50">
        <f t="shared" si="0"/>
        <v>45</v>
      </c>
      <c r="L7" s="52" t="s">
        <v>709</v>
      </c>
    </row>
    <row r="8" spans="1:12" ht="75" x14ac:dyDescent="0.2">
      <c r="A8" s="3" t="s">
        <v>11</v>
      </c>
      <c r="B8" s="3" t="s">
        <v>143</v>
      </c>
      <c r="C8" s="4" t="s">
        <v>149</v>
      </c>
      <c r="D8" s="3" t="s">
        <v>146</v>
      </c>
      <c r="E8" s="38">
        <v>6</v>
      </c>
      <c r="F8" s="38">
        <v>3</v>
      </c>
      <c r="G8" s="38">
        <v>6</v>
      </c>
      <c r="H8" s="38">
        <v>12</v>
      </c>
      <c r="I8" s="38">
        <v>6</v>
      </c>
      <c r="J8" s="38">
        <v>12</v>
      </c>
      <c r="K8" s="50">
        <f t="shared" si="0"/>
        <v>45</v>
      </c>
      <c r="L8" s="52" t="s">
        <v>709</v>
      </c>
    </row>
    <row r="9" spans="1:12" ht="30" x14ac:dyDescent="0.2">
      <c r="A9" s="3" t="s">
        <v>129</v>
      </c>
      <c r="B9" s="3" t="s">
        <v>178</v>
      </c>
      <c r="C9" s="4" t="s">
        <v>698</v>
      </c>
      <c r="D9" s="3" t="s">
        <v>182</v>
      </c>
      <c r="E9" s="38">
        <v>6</v>
      </c>
      <c r="F9" s="38">
        <v>3</v>
      </c>
      <c r="G9" s="38">
        <v>9</v>
      </c>
      <c r="H9" s="38">
        <v>10</v>
      </c>
      <c r="I9" s="38">
        <v>5</v>
      </c>
      <c r="J9" s="38">
        <v>12</v>
      </c>
      <c r="K9" s="50">
        <f t="shared" si="0"/>
        <v>45</v>
      </c>
      <c r="L9" s="52" t="s">
        <v>709</v>
      </c>
    </row>
    <row r="10" spans="1:12" ht="30" x14ac:dyDescent="0.2">
      <c r="A10" s="3" t="s">
        <v>4</v>
      </c>
      <c r="B10" s="3" t="s">
        <v>424</v>
      </c>
      <c r="C10" s="4" t="s">
        <v>429</v>
      </c>
      <c r="D10" s="3" t="s">
        <v>430</v>
      </c>
      <c r="E10" s="38">
        <v>6</v>
      </c>
      <c r="F10" s="38">
        <v>3</v>
      </c>
      <c r="G10" s="38">
        <v>9</v>
      </c>
      <c r="H10" s="38">
        <v>10</v>
      </c>
      <c r="I10" s="38">
        <v>5</v>
      </c>
      <c r="J10" s="38">
        <v>12</v>
      </c>
      <c r="K10" s="50">
        <f t="shared" si="0"/>
        <v>45</v>
      </c>
      <c r="L10" s="52" t="s">
        <v>709</v>
      </c>
    </row>
    <row r="11" spans="1:12" ht="30" x14ac:dyDescent="0.2">
      <c r="A11" s="1" t="s">
        <v>129</v>
      </c>
      <c r="B11" s="1" t="s">
        <v>670</v>
      </c>
      <c r="C11" s="2" t="s">
        <v>671</v>
      </c>
      <c r="D11" s="1" t="s">
        <v>672</v>
      </c>
      <c r="E11" s="38">
        <v>6</v>
      </c>
      <c r="F11" s="38">
        <v>3</v>
      </c>
      <c r="G11" s="38">
        <v>10</v>
      </c>
      <c r="H11" s="38">
        <v>10</v>
      </c>
      <c r="I11" s="38">
        <v>4</v>
      </c>
      <c r="J11" s="38">
        <v>12</v>
      </c>
      <c r="K11" s="50">
        <f t="shared" si="0"/>
        <v>45</v>
      </c>
      <c r="L11" s="52" t="s">
        <v>709</v>
      </c>
    </row>
    <row r="12" spans="1:12" ht="45" x14ac:dyDescent="0.2">
      <c r="A12" s="3" t="s">
        <v>11</v>
      </c>
      <c r="B12" s="3" t="s">
        <v>109</v>
      </c>
      <c r="C12" s="4" t="s">
        <v>113</v>
      </c>
      <c r="D12" s="3" t="s">
        <v>111</v>
      </c>
      <c r="E12" s="38">
        <v>6</v>
      </c>
      <c r="F12" s="38">
        <v>3</v>
      </c>
      <c r="G12" s="38">
        <v>9</v>
      </c>
      <c r="H12" s="38">
        <v>10</v>
      </c>
      <c r="I12" s="38">
        <v>4</v>
      </c>
      <c r="J12" s="38">
        <v>12</v>
      </c>
      <c r="K12" s="38">
        <f t="shared" si="0"/>
        <v>44</v>
      </c>
    </row>
    <row r="13" spans="1:12" ht="30" x14ac:dyDescent="0.2">
      <c r="A13" s="3" t="s">
        <v>11</v>
      </c>
      <c r="B13" s="3" t="s">
        <v>106</v>
      </c>
      <c r="C13" s="4" t="s">
        <v>120</v>
      </c>
      <c r="D13" s="3" t="s">
        <v>121</v>
      </c>
      <c r="E13" s="38">
        <v>6</v>
      </c>
      <c r="F13" s="38">
        <v>3</v>
      </c>
      <c r="G13" s="38">
        <v>8</v>
      </c>
      <c r="H13" s="38">
        <v>12</v>
      </c>
      <c r="I13" s="38">
        <v>3</v>
      </c>
      <c r="J13" s="38">
        <v>12</v>
      </c>
      <c r="K13" s="38">
        <f t="shared" si="0"/>
        <v>44</v>
      </c>
    </row>
    <row r="14" spans="1:12" ht="45" x14ac:dyDescent="0.2">
      <c r="A14" s="3" t="s">
        <v>54</v>
      </c>
      <c r="B14" s="3" t="s">
        <v>270</v>
      </c>
      <c r="C14" s="4" t="s">
        <v>699</v>
      </c>
      <c r="D14" s="3" t="s">
        <v>275</v>
      </c>
      <c r="E14" s="38">
        <v>6</v>
      </c>
      <c r="F14" s="38">
        <v>3</v>
      </c>
      <c r="G14" s="38">
        <v>9</v>
      </c>
      <c r="H14" s="38">
        <v>8</v>
      </c>
      <c r="I14" s="38">
        <v>6</v>
      </c>
      <c r="J14" s="38">
        <v>12</v>
      </c>
      <c r="K14" s="38">
        <f t="shared" si="0"/>
        <v>44</v>
      </c>
    </row>
    <row r="15" spans="1:12" ht="60" x14ac:dyDescent="0.2">
      <c r="A15" s="3" t="s">
        <v>11</v>
      </c>
      <c r="B15" s="3" t="s">
        <v>378</v>
      </c>
      <c r="C15" s="4" t="s">
        <v>383</v>
      </c>
      <c r="D15" s="3" t="s">
        <v>382</v>
      </c>
      <c r="E15" s="38">
        <v>6</v>
      </c>
      <c r="F15" s="38">
        <v>3</v>
      </c>
      <c r="G15" s="38">
        <v>7</v>
      </c>
      <c r="H15" s="38">
        <v>10</v>
      </c>
      <c r="I15" s="38">
        <v>6</v>
      </c>
      <c r="J15" s="38">
        <v>12</v>
      </c>
      <c r="K15" s="38">
        <f t="shared" si="0"/>
        <v>44</v>
      </c>
    </row>
    <row r="16" spans="1:12" ht="45" x14ac:dyDescent="0.2">
      <c r="A16" s="3" t="s">
        <v>28</v>
      </c>
      <c r="B16" s="3" t="s">
        <v>277</v>
      </c>
      <c r="C16" s="4" t="s">
        <v>418</v>
      </c>
      <c r="D16" s="3" t="s">
        <v>279</v>
      </c>
      <c r="E16" s="38">
        <v>6</v>
      </c>
      <c r="F16" s="38">
        <v>1</v>
      </c>
      <c r="G16" s="38">
        <v>9</v>
      </c>
      <c r="H16" s="38">
        <v>10</v>
      </c>
      <c r="I16" s="38">
        <v>6</v>
      </c>
      <c r="J16" s="38">
        <v>12</v>
      </c>
      <c r="K16" s="38">
        <f t="shared" si="0"/>
        <v>44</v>
      </c>
    </row>
    <row r="17" spans="1:11" ht="45" x14ac:dyDescent="0.2">
      <c r="A17" s="3" t="s">
        <v>4</v>
      </c>
      <c r="B17" s="3" t="s">
        <v>458</v>
      </c>
      <c r="C17" s="4" t="s">
        <v>463</v>
      </c>
      <c r="D17" s="3" t="s">
        <v>464</v>
      </c>
      <c r="E17" s="38">
        <v>6</v>
      </c>
      <c r="F17" s="38">
        <v>3</v>
      </c>
      <c r="G17" s="38">
        <v>9</v>
      </c>
      <c r="H17" s="38">
        <v>12</v>
      </c>
      <c r="I17" s="38">
        <v>2</v>
      </c>
      <c r="J17" s="38">
        <v>12</v>
      </c>
      <c r="K17" s="38">
        <f t="shared" si="0"/>
        <v>44</v>
      </c>
    </row>
    <row r="18" spans="1:11" ht="30" x14ac:dyDescent="0.2">
      <c r="A18" s="3" t="s">
        <v>11</v>
      </c>
      <c r="B18" s="3" t="s">
        <v>537</v>
      </c>
      <c r="C18" s="4" t="s">
        <v>592</v>
      </c>
      <c r="D18" s="3" t="s">
        <v>593</v>
      </c>
      <c r="E18" s="38">
        <v>6</v>
      </c>
      <c r="F18" s="38">
        <v>2</v>
      </c>
      <c r="G18" s="38">
        <v>9</v>
      </c>
      <c r="H18" s="38">
        <v>10</v>
      </c>
      <c r="I18" s="38">
        <v>5</v>
      </c>
      <c r="J18" s="38">
        <v>12</v>
      </c>
      <c r="K18" s="38">
        <f t="shared" si="0"/>
        <v>44</v>
      </c>
    </row>
    <row r="19" spans="1:11" ht="60" x14ac:dyDescent="0.2">
      <c r="A19" s="3" t="s">
        <v>4</v>
      </c>
      <c r="B19" s="3" t="s">
        <v>70</v>
      </c>
      <c r="C19" s="4" t="s">
        <v>77</v>
      </c>
      <c r="D19" s="3" t="s">
        <v>78</v>
      </c>
      <c r="E19" s="38">
        <v>6</v>
      </c>
      <c r="F19" s="38">
        <v>3</v>
      </c>
      <c r="G19" s="38">
        <v>8</v>
      </c>
      <c r="H19" s="38">
        <v>10</v>
      </c>
      <c r="I19" s="38">
        <v>4</v>
      </c>
      <c r="J19" s="38">
        <v>12</v>
      </c>
      <c r="K19" s="38">
        <f t="shared" si="0"/>
        <v>43</v>
      </c>
    </row>
    <row r="20" spans="1:11" ht="30" x14ac:dyDescent="0.2">
      <c r="A20" s="3" t="s">
        <v>4</v>
      </c>
      <c r="B20" s="3" t="s">
        <v>160</v>
      </c>
      <c r="C20" s="4" t="s">
        <v>161</v>
      </c>
      <c r="D20" s="3" t="s">
        <v>162</v>
      </c>
      <c r="E20" s="38">
        <v>6</v>
      </c>
      <c r="F20" s="38">
        <v>3</v>
      </c>
      <c r="G20" s="38">
        <v>9</v>
      </c>
      <c r="H20" s="38">
        <v>10</v>
      </c>
      <c r="I20" s="38">
        <v>3</v>
      </c>
      <c r="J20" s="38">
        <v>12</v>
      </c>
      <c r="K20" s="38">
        <f t="shared" si="0"/>
        <v>43</v>
      </c>
    </row>
    <row r="21" spans="1:11" ht="30" x14ac:dyDescent="0.2">
      <c r="A21" s="3" t="s">
        <v>4</v>
      </c>
      <c r="B21" s="3" t="s">
        <v>203</v>
      </c>
      <c r="C21" s="4" t="s">
        <v>206</v>
      </c>
      <c r="D21" s="3" t="s">
        <v>207</v>
      </c>
      <c r="E21" s="38">
        <v>6</v>
      </c>
      <c r="F21" s="38">
        <v>3</v>
      </c>
      <c r="G21" s="38">
        <v>6</v>
      </c>
      <c r="H21" s="38">
        <v>12</v>
      </c>
      <c r="I21" s="38">
        <v>4</v>
      </c>
      <c r="J21" s="38">
        <v>12</v>
      </c>
      <c r="K21" s="38">
        <f t="shared" si="0"/>
        <v>43</v>
      </c>
    </row>
    <row r="22" spans="1:11" ht="60" x14ac:dyDescent="0.2">
      <c r="A22" s="3" t="s">
        <v>54</v>
      </c>
      <c r="B22" s="3" t="s">
        <v>406</v>
      </c>
      <c r="C22" s="4" t="s">
        <v>412</v>
      </c>
      <c r="D22" s="3" t="s">
        <v>410</v>
      </c>
      <c r="E22" s="38">
        <v>6</v>
      </c>
      <c r="F22" s="38">
        <v>3</v>
      </c>
      <c r="G22" s="38">
        <v>8</v>
      </c>
      <c r="H22" s="38">
        <v>10</v>
      </c>
      <c r="I22" s="38">
        <v>4</v>
      </c>
      <c r="J22" s="38">
        <v>12</v>
      </c>
      <c r="K22" s="38">
        <f t="shared" si="0"/>
        <v>43</v>
      </c>
    </row>
    <row r="23" spans="1:11" ht="75" x14ac:dyDescent="0.2">
      <c r="A23" s="3" t="s">
        <v>129</v>
      </c>
      <c r="B23" s="3" t="s">
        <v>448</v>
      </c>
      <c r="C23" s="4" t="s">
        <v>457</v>
      </c>
      <c r="D23" s="3" t="s">
        <v>454</v>
      </c>
      <c r="E23" s="38">
        <v>6</v>
      </c>
      <c r="F23" s="38">
        <v>3</v>
      </c>
      <c r="G23" s="38">
        <v>8</v>
      </c>
      <c r="H23" s="38">
        <v>10</v>
      </c>
      <c r="I23" s="38">
        <v>4</v>
      </c>
      <c r="J23" s="38">
        <v>12</v>
      </c>
      <c r="K23" s="38">
        <f t="shared" si="0"/>
        <v>43</v>
      </c>
    </row>
    <row r="24" spans="1:11" ht="30" x14ac:dyDescent="0.2">
      <c r="A24" s="3" t="s">
        <v>4</v>
      </c>
      <c r="B24" s="3" t="s">
        <v>22</v>
      </c>
      <c r="C24" s="4" t="s">
        <v>481</v>
      </c>
      <c r="D24" s="3" t="s">
        <v>482</v>
      </c>
      <c r="E24" s="38">
        <v>6</v>
      </c>
      <c r="F24" s="38">
        <v>3</v>
      </c>
      <c r="G24" s="38">
        <v>8</v>
      </c>
      <c r="H24" s="38">
        <v>10</v>
      </c>
      <c r="I24" s="38">
        <v>4</v>
      </c>
      <c r="J24" s="38">
        <v>12</v>
      </c>
      <c r="K24" s="38">
        <f t="shared" si="0"/>
        <v>43</v>
      </c>
    </row>
    <row r="25" spans="1:11" ht="60" x14ac:dyDescent="0.2">
      <c r="A25" s="3" t="s">
        <v>4</v>
      </c>
      <c r="B25" s="3" t="s">
        <v>5</v>
      </c>
      <c r="C25" s="4" t="s">
        <v>10</v>
      </c>
      <c r="D25" s="3" t="s">
        <v>8</v>
      </c>
      <c r="E25" s="38">
        <v>6</v>
      </c>
      <c r="F25" s="38">
        <v>3</v>
      </c>
      <c r="G25" s="38">
        <v>7</v>
      </c>
      <c r="H25" s="38">
        <v>10</v>
      </c>
      <c r="I25" s="38">
        <v>4</v>
      </c>
      <c r="J25" s="38">
        <v>12</v>
      </c>
      <c r="K25" s="38">
        <f t="shared" si="0"/>
        <v>42</v>
      </c>
    </row>
    <row r="26" spans="1:11" ht="30" x14ac:dyDescent="0.2">
      <c r="A26" s="3" t="s">
        <v>4</v>
      </c>
      <c r="B26" s="3" t="s">
        <v>15</v>
      </c>
      <c r="C26" s="4" t="s">
        <v>20</v>
      </c>
      <c r="D26" s="3" t="s">
        <v>19</v>
      </c>
      <c r="E26" s="38">
        <v>6</v>
      </c>
      <c r="F26" s="38">
        <v>2</v>
      </c>
      <c r="G26" s="38">
        <v>9</v>
      </c>
      <c r="H26" s="38">
        <v>10</v>
      </c>
      <c r="I26" s="38">
        <v>3</v>
      </c>
      <c r="J26" s="38">
        <v>12</v>
      </c>
      <c r="K26" s="38">
        <f t="shared" si="0"/>
        <v>42</v>
      </c>
    </row>
    <row r="27" spans="1:11" ht="45" x14ac:dyDescent="0.2">
      <c r="A27" s="3" t="s">
        <v>28</v>
      </c>
      <c r="B27" s="3" t="s">
        <v>36</v>
      </c>
      <c r="C27" s="4" t="s">
        <v>42</v>
      </c>
      <c r="D27" s="3" t="s">
        <v>40</v>
      </c>
      <c r="E27" s="38">
        <v>6</v>
      </c>
      <c r="F27" s="38">
        <v>3</v>
      </c>
      <c r="G27" s="38">
        <v>10</v>
      </c>
      <c r="H27" s="38">
        <v>8</v>
      </c>
      <c r="I27" s="38">
        <v>3</v>
      </c>
      <c r="J27" s="38">
        <v>12</v>
      </c>
      <c r="K27" s="38">
        <f t="shared" si="0"/>
        <v>42</v>
      </c>
    </row>
    <row r="28" spans="1:11" ht="30" x14ac:dyDescent="0.2">
      <c r="A28" s="3" t="s">
        <v>54</v>
      </c>
      <c r="B28" s="3" t="s">
        <v>55</v>
      </c>
      <c r="C28" s="4" t="s">
        <v>58</v>
      </c>
      <c r="D28" s="3" t="s">
        <v>59</v>
      </c>
      <c r="E28" s="38">
        <v>6</v>
      </c>
      <c r="F28" s="38">
        <v>3</v>
      </c>
      <c r="G28" s="38">
        <v>8</v>
      </c>
      <c r="H28" s="38">
        <v>10</v>
      </c>
      <c r="I28" s="38">
        <v>3</v>
      </c>
      <c r="J28" s="38">
        <v>12</v>
      </c>
      <c r="K28" s="38">
        <f t="shared" si="0"/>
        <v>42</v>
      </c>
    </row>
    <row r="29" spans="1:11" ht="75" x14ac:dyDescent="0.2">
      <c r="A29" s="3" t="s">
        <v>28</v>
      </c>
      <c r="B29" s="3" t="s">
        <v>122</v>
      </c>
      <c r="C29" s="4" t="s">
        <v>123</v>
      </c>
      <c r="D29" s="3" t="s">
        <v>124</v>
      </c>
      <c r="E29" s="38">
        <v>6</v>
      </c>
      <c r="F29" s="38">
        <v>3</v>
      </c>
      <c r="G29" s="38">
        <v>7</v>
      </c>
      <c r="H29" s="38">
        <v>10</v>
      </c>
      <c r="I29" s="38">
        <v>4</v>
      </c>
      <c r="J29" s="38">
        <v>12</v>
      </c>
      <c r="K29" s="38">
        <f t="shared" si="0"/>
        <v>42</v>
      </c>
    </row>
    <row r="30" spans="1:11" ht="30" x14ac:dyDescent="0.2">
      <c r="A30" s="3" t="s">
        <v>4</v>
      </c>
      <c r="B30" s="3" t="s">
        <v>136</v>
      </c>
      <c r="C30" s="4" t="s">
        <v>142</v>
      </c>
      <c r="D30" s="3" t="s">
        <v>140</v>
      </c>
      <c r="E30" s="38">
        <v>6</v>
      </c>
      <c r="F30" s="38">
        <v>3</v>
      </c>
      <c r="G30" s="38">
        <v>7</v>
      </c>
      <c r="H30" s="38">
        <v>10</v>
      </c>
      <c r="I30" s="38">
        <v>4</v>
      </c>
      <c r="J30" s="38">
        <v>12</v>
      </c>
      <c r="K30" s="38">
        <f t="shared" si="0"/>
        <v>42</v>
      </c>
    </row>
    <row r="31" spans="1:11" ht="30" x14ac:dyDescent="0.2">
      <c r="A31" s="3" t="s">
        <v>54</v>
      </c>
      <c r="B31" s="3" t="s">
        <v>334</v>
      </c>
      <c r="C31" s="4" t="s">
        <v>342</v>
      </c>
      <c r="D31" s="3" t="s">
        <v>336</v>
      </c>
      <c r="E31" s="38">
        <v>6</v>
      </c>
      <c r="F31" s="38">
        <v>3</v>
      </c>
      <c r="G31" s="38">
        <v>6</v>
      </c>
      <c r="H31" s="38">
        <v>12</v>
      </c>
      <c r="I31" s="38">
        <v>3</v>
      </c>
      <c r="J31" s="38">
        <v>12</v>
      </c>
      <c r="K31" s="38">
        <f t="shared" si="0"/>
        <v>42</v>
      </c>
    </row>
    <row r="32" spans="1:11" ht="45" x14ac:dyDescent="0.2">
      <c r="A32" s="3" t="s">
        <v>129</v>
      </c>
      <c r="B32" s="3" t="s">
        <v>443</v>
      </c>
      <c r="C32" s="4" t="s">
        <v>446</v>
      </c>
      <c r="D32" s="3" t="s">
        <v>447</v>
      </c>
      <c r="E32" s="38">
        <v>6</v>
      </c>
      <c r="F32" s="38">
        <v>3</v>
      </c>
      <c r="G32" s="38">
        <v>9</v>
      </c>
      <c r="H32" s="38">
        <v>8</v>
      </c>
      <c r="I32" s="38">
        <v>4</v>
      </c>
      <c r="J32" s="38">
        <v>12</v>
      </c>
      <c r="K32" s="38">
        <f t="shared" si="0"/>
        <v>42</v>
      </c>
    </row>
    <row r="33" spans="1:11" ht="30" x14ac:dyDescent="0.2">
      <c r="A33" s="3" t="s">
        <v>4</v>
      </c>
      <c r="B33" s="3" t="s">
        <v>211</v>
      </c>
      <c r="C33" s="4" t="s">
        <v>654</v>
      </c>
      <c r="D33" s="3" t="s">
        <v>655</v>
      </c>
      <c r="E33" s="38">
        <v>6</v>
      </c>
      <c r="F33" s="38">
        <v>3</v>
      </c>
      <c r="G33" s="38">
        <v>7</v>
      </c>
      <c r="H33" s="38">
        <v>12</v>
      </c>
      <c r="I33" s="38">
        <v>2</v>
      </c>
      <c r="J33" s="38">
        <v>12</v>
      </c>
      <c r="K33" s="38">
        <f t="shared" si="0"/>
        <v>42</v>
      </c>
    </row>
    <row r="34" spans="1:11" ht="30" x14ac:dyDescent="0.2">
      <c r="A34" s="1" t="s">
        <v>11</v>
      </c>
      <c r="B34" s="1" t="s">
        <v>663</v>
      </c>
      <c r="C34" s="2" t="s">
        <v>665</v>
      </c>
      <c r="D34" s="1" t="s">
        <v>664</v>
      </c>
      <c r="E34" s="38">
        <v>6</v>
      </c>
      <c r="F34" s="38">
        <v>3</v>
      </c>
      <c r="G34" s="38">
        <v>9</v>
      </c>
      <c r="H34" s="38">
        <v>10</v>
      </c>
      <c r="I34" s="38">
        <v>2</v>
      </c>
      <c r="J34" s="38">
        <v>12</v>
      </c>
      <c r="K34" s="38">
        <f t="shared" si="0"/>
        <v>42</v>
      </c>
    </row>
    <row r="35" spans="1:11" ht="30" x14ac:dyDescent="0.2">
      <c r="A35" s="5" t="s">
        <v>129</v>
      </c>
      <c r="B35" s="1" t="s">
        <v>249</v>
      </c>
      <c r="C35" s="4" t="s">
        <v>702</v>
      </c>
      <c r="D35" s="5" t="s">
        <v>703</v>
      </c>
      <c r="E35" s="38">
        <v>6</v>
      </c>
      <c r="F35" s="38">
        <v>3</v>
      </c>
      <c r="G35" s="38">
        <v>9</v>
      </c>
      <c r="H35" s="38">
        <v>8</v>
      </c>
      <c r="I35" s="38">
        <v>4</v>
      </c>
      <c r="J35" s="38">
        <v>12</v>
      </c>
      <c r="K35" s="38">
        <v>42</v>
      </c>
    </row>
    <row r="36" spans="1:11" ht="45" x14ac:dyDescent="0.2">
      <c r="A36" s="3" t="s">
        <v>129</v>
      </c>
      <c r="B36" s="3" t="s">
        <v>194</v>
      </c>
      <c r="C36" s="4" t="s">
        <v>197</v>
      </c>
      <c r="D36" s="3" t="s">
        <v>198</v>
      </c>
      <c r="E36" s="38">
        <v>6</v>
      </c>
      <c r="F36" s="38">
        <v>3</v>
      </c>
      <c r="G36" s="38">
        <v>8</v>
      </c>
      <c r="H36" s="38">
        <v>8</v>
      </c>
      <c r="I36" s="38">
        <v>4</v>
      </c>
      <c r="J36" s="38">
        <v>12</v>
      </c>
      <c r="K36" s="38">
        <f>SUM(E36:J36)</f>
        <v>41</v>
      </c>
    </row>
    <row r="37" spans="1:11" ht="30" x14ac:dyDescent="0.2">
      <c r="A37" s="5" t="s">
        <v>28</v>
      </c>
      <c r="B37" s="1" t="s">
        <v>704</v>
      </c>
      <c r="C37" s="4" t="s">
        <v>705</v>
      </c>
      <c r="D37" s="5" t="s">
        <v>706</v>
      </c>
      <c r="E37" s="38">
        <v>6</v>
      </c>
      <c r="F37" s="38">
        <v>3</v>
      </c>
      <c r="G37" s="38">
        <v>7</v>
      </c>
      <c r="H37" s="38">
        <v>10</v>
      </c>
      <c r="I37" s="38">
        <v>3</v>
      </c>
      <c r="J37" s="38">
        <v>12</v>
      </c>
      <c r="K37" s="38">
        <f>SUBTOTAL(9,E37:J37)</f>
        <v>41</v>
      </c>
    </row>
    <row r="38" spans="1:11" ht="75" x14ac:dyDescent="0.2">
      <c r="A38" s="3" t="s">
        <v>54</v>
      </c>
      <c r="B38" s="3" t="s">
        <v>286</v>
      </c>
      <c r="C38" s="4" t="s">
        <v>287</v>
      </c>
      <c r="D38" s="3" t="s">
        <v>285</v>
      </c>
      <c r="E38" s="38">
        <v>6</v>
      </c>
      <c r="F38" s="38">
        <v>3</v>
      </c>
      <c r="G38" s="38">
        <v>8</v>
      </c>
      <c r="H38" s="38">
        <v>8</v>
      </c>
      <c r="I38" s="38">
        <v>4</v>
      </c>
      <c r="J38" s="38">
        <v>12</v>
      </c>
      <c r="K38" s="38">
        <f t="shared" ref="K38:K70" si="1">SUM(E38:J38)</f>
        <v>41</v>
      </c>
    </row>
    <row r="39" spans="1:11" ht="30" x14ac:dyDescent="0.2">
      <c r="A39" s="3" t="s">
        <v>28</v>
      </c>
      <c r="B39" s="3" t="s">
        <v>280</v>
      </c>
      <c r="C39" s="4" t="s">
        <v>306</v>
      </c>
      <c r="D39" s="3" t="s">
        <v>307</v>
      </c>
      <c r="E39" s="38">
        <v>6</v>
      </c>
      <c r="F39" s="38">
        <v>3</v>
      </c>
      <c r="G39" s="38">
        <v>7</v>
      </c>
      <c r="H39" s="38">
        <v>10</v>
      </c>
      <c r="I39" s="38">
        <v>3</v>
      </c>
      <c r="J39" s="38">
        <v>12</v>
      </c>
      <c r="K39" s="38">
        <f t="shared" si="1"/>
        <v>41</v>
      </c>
    </row>
    <row r="40" spans="1:11" ht="30" x14ac:dyDescent="0.2">
      <c r="A40" s="3" t="s">
        <v>54</v>
      </c>
      <c r="B40" s="3" t="s">
        <v>316</v>
      </c>
      <c r="C40" s="4" t="s">
        <v>319</v>
      </c>
      <c r="D40" s="3" t="s">
        <v>318</v>
      </c>
      <c r="E40" s="38">
        <v>6</v>
      </c>
      <c r="F40" s="38">
        <v>3</v>
      </c>
      <c r="G40" s="38">
        <v>9</v>
      </c>
      <c r="H40" s="38">
        <v>8</v>
      </c>
      <c r="I40" s="38">
        <v>3</v>
      </c>
      <c r="J40" s="38">
        <v>12</v>
      </c>
      <c r="K40" s="38">
        <f t="shared" si="1"/>
        <v>41</v>
      </c>
    </row>
    <row r="41" spans="1:11" ht="45" x14ac:dyDescent="0.2">
      <c r="A41" s="3" t="s">
        <v>4</v>
      </c>
      <c r="B41" s="3" t="s">
        <v>347</v>
      </c>
      <c r="C41" s="4" t="s">
        <v>349</v>
      </c>
      <c r="D41" s="3" t="s">
        <v>348</v>
      </c>
      <c r="E41" s="38">
        <v>6</v>
      </c>
      <c r="F41" s="38">
        <v>3</v>
      </c>
      <c r="G41" s="38">
        <v>6</v>
      </c>
      <c r="H41" s="38">
        <v>12</v>
      </c>
      <c r="I41" s="38">
        <v>5</v>
      </c>
      <c r="J41" s="38">
        <v>9</v>
      </c>
      <c r="K41" s="38">
        <f t="shared" si="1"/>
        <v>41</v>
      </c>
    </row>
    <row r="42" spans="1:11" ht="30" x14ac:dyDescent="0.2">
      <c r="A42" s="3" t="s">
        <v>54</v>
      </c>
      <c r="B42" s="3" t="s">
        <v>432</v>
      </c>
      <c r="C42" s="4" t="s">
        <v>436</v>
      </c>
      <c r="D42" s="3" t="s">
        <v>437</v>
      </c>
      <c r="E42" s="38">
        <v>6</v>
      </c>
      <c r="F42" s="38">
        <v>3</v>
      </c>
      <c r="G42" s="38">
        <v>9</v>
      </c>
      <c r="H42" s="38">
        <v>8</v>
      </c>
      <c r="I42" s="38">
        <v>3</v>
      </c>
      <c r="J42" s="38">
        <v>12</v>
      </c>
      <c r="K42" s="38">
        <f t="shared" si="1"/>
        <v>41</v>
      </c>
    </row>
    <row r="43" spans="1:11" ht="45" x14ac:dyDescent="0.2">
      <c r="A43" s="3" t="s">
        <v>11</v>
      </c>
      <c r="B43" s="3" t="s">
        <v>511</v>
      </c>
      <c r="C43" s="4" t="s">
        <v>516</v>
      </c>
      <c r="D43" s="3" t="s">
        <v>513</v>
      </c>
      <c r="E43" s="38">
        <v>6</v>
      </c>
      <c r="F43" s="38">
        <v>3</v>
      </c>
      <c r="G43" s="38">
        <v>7</v>
      </c>
      <c r="H43" s="38">
        <v>10</v>
      </c>
      <c r="I43" s="38">
        <v>3</v>
      </c>
      <c r="J43" s="38">
        <v>12</v>
      </c>
      <c r="K43" s="38">
        <f t="shared" si="1"/>
        <v>41</v>
      </c>
    </row>
    <row r="44" spans="1:11" ht="45" x14ac:dyDescent="0.2">
      <c r="A44" s="3" t="s">
        <v>11</v>
      </c>
      <c r="B44" s="3" t="s">
        <v>542</v>
      </c>
      <c r="C44" s="4" t="s">
        <v>548</v>
      </c>
      <c r="D44" s="3" t="s">
        <v>544</v>
      </c>
      <c r="E44" s="38">
        <v>6</v>
      </c>
      <c r="F44" s="38">
        <v>3</v>
      </c>
      <c r="G44" s="38">
        <v>9</v>
      </c>
      <c r="H44" s="38">
        <v>10</v>
      </c>
      <c r="I44" s="38">
        <v>3</v>
      </c>
      <c r="J44" s="38">
        <v>10</v>
      </c>
      <c r="K44" s="38">
        <f t="shared" si="1"/>
        <v>41</v>
      </c>
    </row>
    <row r="45" spans="1:11" ht="30" x14ac:dyDescent="0.2">
      <c r="A45" s="3" t="s">
        <v>4</v>
      </c>
      <c r="B45" s="3" t="s">
        <v>608</v>
      </c>
      <c r="C45" s="4" t="s">
        <v>614</v>
      </c>
      <c r="D45" s="3" t="s">
        <v>613</v>
      </c>
      <c r="E45" s="38">
        <v>6</v>
      </c>
      <c r="F45" s="38">
        <v>3</v>
      </c>
      <c r="G45" s="38">
        <v>7</v>
      </c>
      <c r="H45" s="38">
        <v>10</v>
      </c>
      <c r="I45" s="38">
        <v>3</v>
      </c>
      <c r="J45" s="38">
        <v>12</v>
      </c>
      <c r="K45" s="38">
        <f t="shared" si="1"/>
        <v>41</v>
      </c>
    </row>
    <row r="46" spans="1:11" ht="45" x14ac:dyDescent="0.2">
      <c r="A46" s="3" t="s">
        <v>4</v>
      </c>
      <c r="B46" s="3" t="s">
        <v>652</v>
      </c>
      <c r="C46" s="4" t="s">
        <v>653</v>
      </c>
      <c r="D46" s="3" t="s">
        <v>651</v>
      </c>
      <c r="E46" s="38">
        <v>6</v>
      </c>
      <c r="F46" s="38">
        <v>3</v>
      </c>
      <c r="G46" s="38">
        <v>9</v>
      </c>
      <c r="H46" s="38">
        <v>8</v>
      </c>
      <c r="I46" s="38">
        <v>3</v>
      </c>
      <c r="J46" s="38">
        <v>12</v>
      </c>
      <c r="K46" s="38">
        <f t="shared" si="1"/>
        <v>41</v>
      </c>
    </row>
    <row r="47" spans="1:11" ht="30" x14ac:dyDescent="0.2">
      <c r="A47" s="3" t="s">
        <v>11</v>
      </c>
      <c r="B47" s="3" t="s">
        <v>296</v>
      </c>
      <c r="C47" s="4" t="s">
        <v>299</v>
      </c>
      <c r="D47" s="3" t="s">
        <v>300</v>
      </c>
      <c r="E47" s="38">
        <v>6</v>
      </c>
      <c r="F47" s="38">
        <v>3</v>
      </c>
      <c r="G47" s="38">
        <v>9</v>
      </c>
      <c r="H47" s="38">
        <v>10</v>
      </c>
      <c r="I47" s="38">
        <v>0</v>
      </c>
      <c r="J47" s="38">
        <v>12</v>
      </c>
      <c r="K47" s="38">
        <f t="shared" si="1"/>
        <v>40</v>
      </c>
    </row>
    <row r="48" spans="1:11" ht="30" x14ac:dyDescent="0.2">
      <c r="A48" s="3" t="s">
        <v>54</v>
      </c>
      <c r="B48" s="3" t="s">
        <v>308</v>
      </c>
      <c r="C48" s="4" t="s">
        <v>345</v>
      </c>
      <c r="D48" s="3" t="s">
        <v>346</v>
      </c>
      <c r="E48" s="38">
        <v>6</v>
      </c>
      <c r="F48" s="38">
        <v>3</v>
      </c>
      <c r="G48" s="38">
        <v>8</v>
      </c>
      <c r="H48" s="38">
        <v>8</v>
      </c>
      <c r="I48" s="38">
        <v>3</v>
      </c>
      <c r="J48" s="38">
        <v>12</v>
      </c>
      <c r="K48" s="38">
        <f t="shared" si="1"/>
        <v>40</v>
      </c>
    </row>
    <row r="49" spans="1:11" ht="45" x14ac:dyDescent="0.2">
      <c r="A49" s="3" t="s">
        <v>11</v>
      </c>
      <c r="B49" s="3" t="s">
        <v>403</v>
      </c>
      <c r="C49" s="4" t="s">
        <v>404</v>
      </c>
      <c r="D49" s="3" t="s">
        <v>405</v>
      </c>
      <c r="E49" s="38">
        <v>6</v>
      </c>
      <c r="F49" s="38">
        <v>0</v>
      </c>
      <c r="G49" s="38">
        <v>7</v>
      </c>
      <c r="H49" s="38">
        <v>10</v>
      </c>
      <c r="I49" s="38">
        <v>5</v>
      </c>
      <c r="J49" s="38">
        <v>12</v>
      </c>
      <c r="K49" s="38">
        <f t="shared" si="1"/>
        <v>40</v>
      </c>
    </row>
    <row r="50" spans="1:11" ht="45" x14ac:dyDescent="0.2">
      <c r="A50" s="3" t="s">
        <v>4</v>
      </c>
      <c r="B50" s="3" t="s">
        <v>471</v>
      </c>
      <c r="C50" s="4" t="s">
        <v>475</v>
      </c>
      <c r="D50" s="3" t="s">
        <v>474</v>
      </c>
      <c r="E50" s="38">
        <v>6</v>
      </c>
      <c r="F50" s="38">
        <v>3</v>
      </c>
      <c r="G50" s="38">
        <v>8</v>
      </c>
      <c r="H50" s="38">
        <v>8</v>
      </c>
      <c r="I50" s="38">
        <v>3</v>
      </c>
      <c r="J50" s="38">
        <v>12</v>
      </c>
      <c r="K50" s="38">
        <f t="shared" si="1"/>
        <v>40</v>
      </c>
    </row>
    <row r="51" spans="1:11" ht="30" x14ac:dyDescent="0.2">
      <c r="A51" s="3" t="s">
        <v>28</v>
      </c>
      <c r="B51" s="3" t="s">
        <v>505</v>
      </c>
      <c r="C51" s="4" t="s">
        <v>508</v>
      </c>
      <c r="D51" s="3" t="s">
        <v>509</v>
      </c>
      <c r="E51" s="38">
        <v>6</v>
      </c>
      <c r="F51" s="38">
        <v>2</v>
      </c>
      <c r="G51" s="38">
        <v>8</v>
      </c>
      <c r="H51" s="38">
        <v>10</v>
      </c>
      <c r="I51" s="38">
        <v>5</v>
      </c>
      <c r="J51" s="38">
        <v>9</v>
      </c>
      <c r="K51" s="38">
        <f t="shared" si="1"/>
        <v>40</v>
      </c>
    </row>
    <row r="52" spans="1:11" ht="45" x14ac:dyDescent="0.2">
      <c r="A52" s="3" t="s">
        <v>4</v>
      </c>
      <c r="B52" s="3" t="s">
        <v>557</v>
      </c>
      <c r="C52" s="4" t="s">
        <v>558</v>
      </c>
      <c r="D52" s="3" t="s">
        <v>559</v>
      </c>
      <c r="E52" s="38">
        <v>6</v>
      </c>
      <c r="F52" s="38">
        <v>4</v>
      </c>
      <c r="G52" s="38">
        <v>8</v>
      </c>
      <c r="H52" s="38">
        <v>10</v>
      </c>
      <c r="I52" s="38">
        <v>0</v>
      </c>
      <c r="J52" s="38">
        <v>12</v>
      </c>
      <c r="K52" s="38">
        <f t="shared" si="1"/>
        <v>40</v>
      </c>
    </row>
    <row r="53" spans="1:11" ht="30" x14ac:dyDescent="0.2">
      <c r="A53" s="3" t="s">
        <v>4</v>
      </c>
      <c r="B53" s="3" t="s">
        <v>615</v>
      </c>
      <c r="C53" s="4" t="s">
        <v>634</v>
      </c>
      <c r="D53" s="3" t="s">
        <v>633</v>
      </c>
      <c r="E53" s="38">
        <v>6</v>
      </c>
      <c r="F53" s="38">
        <v>3</v>
      </c>
      <c r="G53" s="38">
        <v>6</v>
      </c>
      <c r="H53" s="38">
        <v>10</v>
      </c>
      <c r="I53" s="38">
        <v>3</v>
      </c>
      <c r="J53" s="38">
        <v>12</v>
      </c>
      <c r="K53" s="38">
        <f t="shared" si="1"/>
        <v>40</v>
      </c>
    </row>
    <row r="54" spans="1:11" ht="30" x14ac:dyDescent="0.2">
      <c r="A54" s="3" t="s">
        <v>28</v>
      </c>
      <c r="B54" s="3" t="s">
        <v>29</v>
      </c>
      <c r="C54" s="4" t="s">
        <v>34</v>
      </c>
      <c r="D54" s="3" t="s">
        <v>35</v>
      </c>
      <c r="E54" s="38">
        <v>6</v>
      </c>
      <c r="F54" s="38">
        <v>2</v>
      </c>
      <c r="G54" s="38">
        <v>8</v>
      </c>
      <c r="H54" s="38">
        <v>8</v>
      </c>
      <c r="I54" s="38">
        <v>3</v>
      </c>
      <c r="J54" s="38">
        <v>12</v>
      </c>
      <c r="K54" s="38">
        <f t="shared" si="1"/>
        <v>39</v>
      </c>
    </row>
    <row r="55" spans="1:11" ht="45" x14ac:dyDescent="0.2">
      <c r="A55" s="3" t="s">
        <v>129</v>
      </c>
      <c r="B55" s="3" t="s">
        <v>163</v>
      </c>
      <c r="C55" s="4" t="s">
        <v>171</v>
      </c>
      <c r="D55" s="3" t="s">
        <v>167</v>
      </c>
      <c r="E55" s="38">
        <v>6</v>
      </c>
      <c r="F55" s="38">
        <v>3</v>
      </c>
      <c r="G55" s="38">
        <v>8</v>
      </c>
      <c r="H55" s="38">
        <v>8</v>
      </c>
      <c r="I55" s="38">
        <v>2</v>
      </c>
      <c r="J55" s="38">
        <v>12</v>
      </c>
      <c r="K55" s="38">
        <f t="shared" si="1"/>
        <v>39</v>
      </c>
    </row>
    <row r="56" spans="1:11" ht="30" x14ac:dyDescent="0.2">
      <c r="A56" s="3" t="s">
        <v>129</v>
      </c>
      <c r="B56" s="3" t="s">
        <v>291</v>
      </c>
      <c r="C56" s="4" t="s">
        <v>301</v>
      </c>
      <c r="D56" s="3" t="s">
        <v>302</v>
      </c>
      <c r="E56" s="38">
        <v>6</v>
      </c>
      <c r="F56" s="38">
        <v>3</v>
      </c>
      <c r="G56" s="38">
        <v>9</v>
      </c>
      <c r="H56" s="38">
        <v>8</v>
      </c>
      <c r="I56" s="38">
        <v>4</v>
      </c>
      <c r="J56" s="38">
        <v>9</v>
      </c>
      <c r="K56" s="38">
        <f t="shared" si="1"/>
        <v>39</v>
      </c>
    </row>
    <row r="57" spans="1:11" ht="30" x14ac:dyDescent="0.2">
      <c r="A57" s="3" t="s">
        <v>11</v>
      </c>
      <c r="B57" s="3" t="s">
        <v>12</v>
      </c>
      <c r="C57" s="4" t="s">
        <v>392</v>
      </c>
      <c r="D57" s="3" t="s">
        <v>393</v>
      </c>
      <c r="E57" s="38">
        <v>6</v>
      </c>
      <c r="F57" s="38">
        <v>3</v>
      </c>
      <c r="G57" s="38">
        <v>7</v>
      </c>
      <c r="H57" s="38">
        <v>8</v>
      </c>
      <c r="I57" s="38">
        <v>3</v>
      </c>
      <c r="J57" s="38">
        <v>12</v>
      </c>
      <c r="K57" s="38">
        <f t="shared" si="1"/>
        <v>39</v>
      </c>
    </row>
    <row r="58" spans="1:11" ht="60" x14ac:dyDescent="0.2">
      <c r="A58" s="3" t="s">
        <v>11</v>
      </c>
      <c r="B58" s="3" t="s">
        <v>413</v>
      </c>
      <c r="C58" s="4" t="s">
        <v>422</v>
      </c>
      <c r="D58" s="3" t="s">
        <v>423</v>
      </c>
      <c r="E58" s="38">
        <v>6</v>
      </c>
      <c r="F58" s="38">
        <v>3</v>
      </c>
      <c r="G58" s="38">
        <v>8</v>
      </c>
      <c r="H58" s="38">
        <v>8</v>
      </c>
      <c r="I58" s="38">
        <v>2</v>
      </c>
      <c r="J58" s="38">
        <v>12</v>
      </c>
      <c r="K58" s="38">
        <f t="shared" si="1"/>
        <v>39</v>
      </c>
    </row>
    <row r="59" spans="1:11" ht="30" x14ac:dyDescent="0.2">
      <c r="A59" s="3" t="s">
        <v>4</v>
      </c>
      <c r="B59" s="3" t="s">
        <v>490</v>
      </c>
      <c r="C59" s="4" t="s">
        <v>701</v>
      </c>
      <c r="D59" s="3" t="s">
        <v>491</v>
      </c>
      <c r="E59" s="38">
        <v>6</v>
      </c>
      <c r="F59" s="38">
        <v>3</v>
      </c>
      <c r="G59" s="38">
        <v>7</v>
      </c>
      <c r="H59" s="38">
        <v>8</v>
      </c>
      <c r="I59" s="38">
        <v>3</v>
      </c>
      <c r="J59" s="38">
        <v>12</v>
      </c>
      <c r="K59" s="38">
        <f t="shared" si="1"/>
        <v>39</v>
      </c>
    </row>
    <row r="60" spans="1:11" ht="30" x14ac:dyDescent="0.2">
      <c r="A60" s="3" t="s">
        <v>4</v>
      </c>
      <c r="B60" s="3" t="s">
        <v>579</v>
      </c>
      <c r="C60" s="4" t="s">
        <v>584</v>
      </c>
      <c r="D60" s="3" t="s">
        <v>585</v>
      </c>
      <c r="E60" s="38">
        <v>6</v>
      </c>
      <c r="F60" s="38">
        <v>2</v>
      </c>
      <c r="G60" s="38">
        <v>8</v>
      </c>
      <c r="H60" s="38">
        <v>8</v>
      </c>
      <c r="I60" s="38">
        <v>3</v>
      </c>
      <c r="J60" s="38">
        <v>12</v>
      </c>
      <c r="K60" s="38">
        <f t="shared" si="1"/>
        <v>39</v>
      </c>
    </row>
    <row r="61" spans="1:11" ht="45" x14ac:dyDescent="0.2">
      <c r="A61" s="3" t="s">
        <v>54</v>
      </c>
      <c r="B61" s="3" t="s">
        <v>242</v>
      </c>
      <c r="C61" s="4" t="s">
        <v>246</v>
      </c>
      <c r="D61" s="3" t="s">
        <v>247</v>
      </c>
      <c r="E61" s="38">
        <v>6</v>
      </c>
      <c r="F61" s="38">
        <v>3</v>
      </c>
      <c r="G61" s="38">
        <v>7</v>
      </c>
      <c r="H61" s="38">
        <v>8</v>
      </c>
      <c r="I61" s="38">
        <v>2</v>
      </c>
      <c r="J61" s="38">
        <v>12</v>
      </c>
      <c r="K61" s="38">
        <f t="shared" si="1"/>
        <v>38</v>
      </c>
    </row>
    <row r="62" spans="1:11" ht="30" x14ac:dyDescent="0.2">
      <c r="A62" s="3" t="s">
        <v>4</v>
      </c>
      <c r="B62" s="3" t="s">
        <v>360</v>
      </c>
      <c r="C62" s="4" t="s">
        <v>363</v>
      </c>
      <c r="D62" s="3" t="s">
        <v>362</v>
      </c>
      <c r="E62" s="38">
        <v>6</v>
      </c>
      <c r="F62" s="38">
        <v>2</v>
      </c>
      <c r="G62" s="38">
        <v>8</v>
      </c>
      <c r="H62" s="38">
        <v>8</v>
      </c>
      <c r="I62" s="38">
        <v>2</v>
      </c>
      <c r="J62" s="38">
        <v>12</v>
      </c>
      <c r="K62" s="38">
        <f t="shared" si="1"/>
        <v>38</v>
      </c>
    </row>
    <row r="63" spans="1:11" ht="45" x14ac:dyDescent="0.2">
      <c r="A63" s="3" t="s">
        <v>4</v>
      </c>
      <c r="B63" s="3" t="s">
        <v>43</v>
      </c>
      <c r="C63" s="4" t="s">
        <v>48</v>
      </c>
      <c r="D63" s="3" t="s">
        <v>47</v>
      </c>
      <c r="E63" s="38">
        <v>6</v>
      </c>
      <c r="F63" s="38">
        <v>0</v>
      </c>
      <c r="G63" s="38">
        <v>9</v>
      </c>
      <c r="H63" s="38">
        <v>10</v>
      </c>
      <c r="I63" s="38">
        <v>3</v>
      </c>
      <c r="J63" s="38">
        <v>9</v>
      </c>
      <c r="K63" s="38">
        <f t="shared" si="1"/>
        <v>37</v>
      </c>
    </row>
    <row r="64" spans="1:11" ht="30" x14ac:dyDescent="0.2">
      <c r="A64" s="3" t="s">
        <v>28</v>
      </c>
      <c r="B64" s="3" t="s">
        <v>150</v>
      </c>
      <c r="C64" s="4" t="s">
        <v>154</v>
      </c>
      <c r="D64" s="3" t="s">
        <v>155</v>
      </c>
      <c r="E64" s="38">
        <v>6</v>
      </c>
      <c r="F64" s="38">
        <v>3</v>
      </c>
      <c r="G64" s="38">
        <v>5</v>
      </c>
      <c r="H64" s="38">
        <v>10</v>
      </c>
      <c r="I64" s="38">
        <v>1</v>
      </c>
      <c r="J64" s="38">
        <v>12</v>
      </c>
      <c r="K64" s="38">
        <f t="shared" si="1"/>
        <v>37</v>
      </c>
    </row>
    <row r="65" spans="1:11" ht="45" x14ac:dyDescent="0.2">
      <c r="A65" s="3" t="s">
        <v>11</v>
      </c>
      <c r="B65" s="3" t="s">
        <v>483</v>
      </c>
      <c r="C65" s="4" t="s">
        <v>487</v>
      </c>
      <c r="D65" s="3" t="s">
        <v>485</v>
      </c>
      <c r="E65" s="38">
        <v>6</v>
      </c>
      <c r="F65" s="38">
        <v>3</v>
      </c>
      <c r="G65" s="38">
        <v>5</v>
      </c>
      <c r="H65" s="38">
        <v>10</v>
      </c>
      <c r="I65" s="38">
        <v>0</v>
      </c>
      <c r="J65" s="38">
        <v>12</v>
      </c>
      <c r="K65" s="38">
        <f t="shared" si="1"/>
        <v>36</v>
      </c>
    </row>
    <row r="66" spans="1:11" ht="45" x14ac:dyDescent="0.2">
      <c r="A66" s="3" t="s">
        <v>129</v>
      </c>
      <c r="B66" s="3" t="s">
        <v>618</v>
      </c>
      <c r="C66" s="4" t="s">
        <v>621</v>
      </c>
      <c r="D66" s="3" t="s">
        <v>620</v>
      </c>
      <c r="E66" s="38">
        <v>6</v>
      </c>
      <c r="F66" s="38">
        <v>3</v>
      </c>
      <c r="G66" s="38">
        <v>7</v>
      </c>
      <c r="H66" s="38">
        <v>8</v>
      </c>
      <c r="I66" s="38">
        <v>3</v>
      </c>
      <c r="J66" s="38">
        <v>9</v>
      </c>
      <c r="K66" s="38">
        <f t="shared" si="1"/>
        <v>36</v>
      </c>
    </row>
    <row r="67" spans="1:11" ht="45" x14ac:dyDescent="0.2">
      <c r="A67" s="3" t="s">
        <v>28</v>
      </c>
      <c r="B67" s="3" t="s">
        <v>372</v>
      </c>
      <c r="C67" s="4" t="s">
        <v>700</v>
      </c>
      <c r="D67" s="3" t="s">
        <v>373</v>
      </c>
      <c r="E67" s="38">
        <v>6</v>
      </c>
      <c r="F67" s="38">
        <v>1</v>
      </c>
      <c r="G67" s="38">
        <v>9</v>
      </c>
      <c r="H67" s="38">
        <v>2</v>
      </c>
      <c r="I67" s="38">
        <v>2</v>
      </c>
      <c r="J67" s="38">
        <v>12</v>
      </c>
      <c r="K67" s="38">
        <f t="shared" si="1"/>
        <v>32</v>
      </c>
    </row>
    <row r="68" spans="1:11" ht="30" x14ac:dyDescent="0.2">
      <c r="A68" s="3" t="s">
        <v>11</v>
      </c>
      <c r="B68" s="3" t="s">
        <v>63</v>
      </c>
      <c r="C68" s="4" t="s">
        <v>69</v>
      </c>
      <c r="D68" s="3" t="s">
        <v>67</v>
      </c>
      <c r="E68" s="38">
        <v>6</v>
      </c>
      <c r="F68" s="38">
        <v>3</v>
      </c>
      <c r="G68" s="38">
        <v>6</v>
      </c>
      <c r="H68" s="38">
        <v>2</v>
      </c>
      <c r="I68" s="38">
        <v>2</v>
      </c>
      <c r="J68" s="38">
        <v>12</v>
      </c>
      <c r="K68" s="38">
        <f t="shared" si="1"/>
        <v>31</v>
      </c>
    </row>
    <row r="69" spans="1:11" ht="45" x14ac:dyDescent="0.2">
      <c r="A69" s="3" t="s">
        <v>11</v>
      </c>
      <c r="B69" s="3" t="s">
        <v>551</v>
      </c>
      <c r="C69" s="4" t="s">
        <v>552</v>
      </c>
      <c r="D69" s="3" t="s">
        <v>553</v>
      </c>
      <c r="E69" s="38">
        <v>6</v>
      </c>
      <c r="F69" s="38">
        <v>0</v>
      </c>
      <c r="G69" s="38">
        <v>3</v>
      </c>
      <c r="H69" s="38">
        <v>8</v>
      </c>
      <c r="I69" s="38">
        <v>1</v>
      </c>
      <c r="J69" s="38">
        <v>12</v>
      </c>
      <c r="K69" s="38">
        <f t="shared" si="1"/>
        <v>30</v>
      </c>
    </row>
    <row r="70" spans="1:11" ht="30" x14ac:dyDescent="0.2">
      <c r="A70" s="3" t="s">
        <v>54</v>
      </c>
      <c r="B70" s="3" t="s">
        <v>594</v>
      </c>
      <c r="C70" s="4" t="s">
        <v>637</v>
      </c>
      <c r="D70" s="3" t="s">
        <v>596</v>
      </c>
      <c r="E70" s="38">
        <v>6</v>
      </c>
      <c r="F70" s="38">
        <v>2</v>
      </c>
      <c r="G70" s="38">
        <v>3</v>
      </c>
      <c r="H70" s="38">
        <v>0</v>
      </c>
      <c r="I70" s="38">
        <v>2</v>
      </c>
      <c r="J70" s="38">
        <v>12</v>
      </c>
      <c r="K70" s="38">
        <f t="shared" si="1"/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Филология</vt:lpstr>
      <vt:lpstr>Естествознание</vt:lpstr>
      <vt:lpstr>Математика</vt:lpstr>
      <vt:lpstr>Информатика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ЭВРИКА</cp:lastModifiedBy>
  <cp:lastPrinted>2022-03-18T07:01:32Z</cp:lastPrinted>
  <dcterms:modified xsi:type="dcterms:W3CDTF">2022-03-31T07:07:46Z</dcterms:modified>
</cp:coreProperties>
</file>